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evzate subory\"/>
    </mc:Choice>
  </mc:AlternateContent>
  <bookViews>
    <workbookView xWindow="0" yWindow="0" windowWidth="28800" windowHeight="12300"/>
  </bookViews>
  <sheets>
    <sheet name="Hárok1" sheetId="1" r:id="rId1"/>
  </sheets>
  <externalReferences>
    <externalReference r:id="rId2"/>
  </externalReferences>
  <definedNames>
    <definedName name="Ján_Sľub">'[1]7'!$D$60:$D$72</definedName>
    <definedName name="Jozef_Čin">'[1]7'!$E$60:$E$72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E52" i="1"/>
</calcChain>
</file>

<file path=xl/comments1.xml><?xml version="1.0" encoding="utf-8"?>
<comments xmlns="http://schemas.openxmlformats.org/spreadsheetml/2006/main">
  <authors>
    <author>Huzvar Miroslav</author>
    <author>HUZVAR</author>
  </authors>
  <commentList>
    <comment ref="H21" authorId="0" shapeId="0">
      <text>
        <r>
          <rPr>
            <b/>
            <sz val="8"/>
            <color indexed="81"/>
            <rFont val="Tahoma"/>
            <family val="2"/>
            <charset val="238"/>
          </rPr>
          <t>How many % is a growth or a declain of given indicator in comparing with previous year</t>
        </r>
      </text>
    </comment>
    <comment ref="I21" authorId="0" shapeId="0">
      <text>
        <r>
          <rPr>
            <b/>
            <sz val="8"/>
            <color indexed="81"/>
            <rFont val="Tahoma"/>
            <family val="2"/>
            <charset val="238"/>
          </rPr>
          <t>How many % is a growth or a declain of given indicator in comparing with previous year</t>
        </r>
      </text>
    </comment>
    <comment ref="F95" authorId="1" shapeId="0">
      <text>
        <r>
          <rPr>
            <b/>
            <sz val="8"/>
            <color indexed="81"/>
            <rFont val="Tahoma"/>
            <family val="2"/>
            <charset val="238"/>
          </rPr>
          <t xml:space="preserve">Display in €.
</t>
        </r>
      </text>
    </comment>
    <comment ref="F96" authorId="1" shapeId="0">
      <text>
        <r>
          <rPr>
            <b/>
            <sz val="8"/>
            <color indexed="81"/>
            <rFont val="Tahoma"/>
            <family val="2"/>
            <charset val="238"/>
          </rPr>
          <t>Insert value
TRUE/FALSE or A/N.</t>
        </r>
      </text>
    </comment>
    <comment ref="F97" authorId="1" shapeId="0">
      <text>
        <r>
          <rPr>
            <b/>
            <sz val="8"/>
            <color indexed="81"/>
            <rFont val="Tahoma"/>
            <family val="2"/>
            <charset val="238"/>
          </rPr>
          <t>Calculated result  will be
0%, 5% or 10%.</t>
        </r>
      </text>
    </comment>
  </commentList>
</comments>
</file>

<file path=xl/sharedStrings.xml><?xml version="1.0" encoding="utf-8"?>
<sst xmlns="http://schemas.openxmlformats.org/spreadsheetml/2006/main" count="85" uniqueCount="74">
  <si>
    <t>The price of goods without VAT and VAT rate are given.</t>
  </si>
  <si>
    <t>Calculate the price including VAT.</t>
  </si>
  <si>
    <t>Price without VAT:</t>
  </si>
  <si>
    <t>VAT rate:</t>
  </si>
  <si>
    <t>Price including VAT:</t>
  </si>
  <si>
    <t>Now you know the price including VAT and you need to calculate the price without VAT.</t>
  </si>
  <si>
    <t>Take a look at the chosen indicators of the development of Slovak economy in the years 2005-2007</t>
  </si>
  <si>
    <t>and calculate the annual changes (increase or decrease) in % in 2006 and 2007 (always compared to the previous year).</t>
  </si>
  <si>
    <t>Show the calculated data in %, rounded to 1 decimal place.</t>
  </si>
  <si>
    <t>Slovak economy in figures</t>
  </si>
  <si>
    <t>2006/2005</t>
  </si>
  <si>
    <t>2007/2006</t>
  </si>
  <si>
    <t>Gross monthly earnings</t>
  </si>
  <si>
    <t>Number of wage-earners (in thousands)</t>
  </si>
  <si>
    <t>Sale of cars</t>
  </si>
  <si>
    <t>Tax revenues</t>
  </si>
  <si>
    <t>Budget balance</t>
  </si>
  <si>
    <t>Export</t>
  </si>
  <si>
    <t>Import</t>
  </si>
  <si>
    <t>Trade balance</t>
  </si>
  <si>
    <t>Foreign direct investments</t>
  </si>
  <si>
    <t>Two presidential candidates (Ján Sľub and Jozef Čin) competed in the second ballot of elections.</t>
  </si>
  <si>
    <t>The total number of votes they gained in the BB region is shown in Table 1.</t>
  </si>
  <si>
    <t>In the last column, create the formulas which display the name of the winner for each district.</t>
  </si>
  <si>
    <t>Table 1.</t>
  </si>
  <si>
    <t>Districts</t>
  </si>
  <si>
    <t>Ján Sľub</t>
  </si>
  <si>
    <t>Jozef Čin</t>
  </si>
  <si>
    <t>Winner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</si>
  <si>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</si>
  <si>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</si>
  <si>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</si>
  <si>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</si>
  <si>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</si>
  <si>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</si>
  <si>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</si>
  <si>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</si>
  <si>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</si>
  <si>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Veľký Krtíš</t>
  </si>
  <si>
    <t>Zvolen</t>
  </si>
  <si>
    <t>Žarnovica</t>
  </si>
  <si>
    <t>Žiar nad Hronom</t>
  </si>
  <si>
    <t>In cell range D50:E50, create formulas which display the number of district victories for each candidate.</t>
  </si>
  <si>
    <t>Use the results from previous table for this calculation .</t>
  </si>
  <si>
    <t>Number of victories</t>
  </si>
  <si>
    <t>use countif</t>
  </si>
  <si>
    <t>Suppose that the tax base of a physical entity is a positive number lower then 180 000 Sk.</t>
  </si>
  <si>
    <t>Cell C67 contains a formula for calculating the income tax in the year 1999.</t>
  </si>
  <si>
    <t>Obeying the rules in cells B61:B63, create the same formula in cell D67 to calculate the income tax from the tax base (cell B67).</t>
  </si>
  <si>
    <t xml:space="preserve">The rules for calculating income tax: </t>
  </si>
  <si>
    <t>1. If the tax base is less than or equal to 60 000 Sk, income tax is 15% of tax base,</t>
  </si>
  <si>
    <t>2. if the tax base is between 60 000 Sk and 120 000 Sk, income tax is 9000 Sk + 20% of tax base exceeding 60 000 Sk,</t>
  </si>
  <si>
    <t>3. if the tax base is greater than 120 000 Sk, income tax is 21000 Sk + 25% of tax base exceeding 120 000 Sk.</t>
  </si>
  <si>
    <t>Tax</t>
  </si>
  <si>
    <t>Income tax (Sk)</t>
  </si>
  <si>
    <t>base (Sk)</t>
  </si>
  <si>
    <t>Year 1999</t>
  </si>
  <si>
    <t>result</t>
  </si>
  <si>
    <t>Create a formula for calculting the income tax according regulations valid in 2000.</t>
  </si>
  <si>
    <t xml:space="preserve">The rules for calculating income tax, as of 2000: </t>
  </si>
  <si>
    <t>1. If the tax base is less than or equal to 90 000 Sk, income tax is 12% of tax base,</t>
  </si>
  <si>
    <t>2. if the tax base is between 90 000 Sk and 150 000 Sk, income tax is 10 800 Sk + 20% of tax base exceeding 90 000 Sk,</t>
  </si>
  <si>
    <t>3. if the tax base is greater than 150 000 Sk, income tax is 22 800 Sk + 25% of tax base exceeding 150 000 Sk.</t>
  </si>
  <si>
    <t xml:space="preserve">Tax </t>
  </si>
  <si>
    <t>Year 2000</t>
  </si>
  <si>
    <t>A shop gives 5% discount from price for all purchases worth 30 € or more.</t>
  </si>
  <si>
    <t>If you order your goods via internet, you will gain an additional 5% discount.</t>
  </si>
  <si>
    <t xml:space="preserve">These two discounts can be combined, so when you meet both conditions, </t>
  </si>
  <si>
    <t>you will gain a 10% discount from the purchase price.</t>
  </si>
  <si>
    <t>Calculate the final discounted price.</t>
  </si>
  <si>
    <t>Catalogue´s price of goods</t>
  </si>
  <si>
    <t>Order via Internet</t>
  </si>
  <si>
    <t>Discount on sales in %</t>
  </si>
  <si>
    <t>Final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</si>
</sst>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€&quot;_-;\-* #,##0.00\ &quot;€&quot;_-;_-* &quot;-&quot;??\ &quot;€&quot;_-;_-@_-"/>
    <numFmt numFmtId="164" formatCode="&quot;Task &quot;0&quot;.&quot;0"/>
    <numFmt numFmtId="165" formatCode="_-* #,##0.00\ [$€-1]_-;\-* #,##0.00\ [$€-1]_-;_-* &quot;-&quot;??\ [$€-1]_-;_-@_-"/>
    <numFmt numFmtId="166" formatCode="&quot;Task &quot;0&quot;.&quot;00"/>
    <numFmt numFmtId="167" formatCode="#,##0\ &quot;Sk&quot;;[Red]\-#,##0\ &quot;Sk&quot;"/>
    <numFmt numFmtId="168" formatCode="0.0%"/>
    <numFmt numFmtId="169" formatCode="#,##0.0&quot; &quot;"/>
    <numFmt numFmtId="170" formatCode="#,##0&quot; pcs&quot;"/>
    <numFmt numFmtId="171" formatCode="0.0&quot; bil. Sk&quot;"/>
    <numFmt numFmtId="172" formatCode="0.00%&quot; HDP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ms Rmn"/>
      <charset val="238"/>
    </font>
    <font>
      <sz val="10"/>
      <name val="Arial"/>
      <family val="2"/>
      <charset val="238"/>
    </font>
    <font>
      <sz val="10"/>
      <color indexed="57"/>
      <name val="Arial"/>
      <family val="2"/>
      <charset val="238"/>
    </font>
    <font>
      <b/>
      <sz val="8"/>
      <color indexed="81"/>
      <name val="Tahoma"/>
      <family val="2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81">
    <xf numFmtId="0" fontId="0" fillId="0" borderId="0" xfId="0"/>
    <xf numFmtId="164" fontId="4" fillId="2" borderId="0" xfId="2" applyNumberFormat="1" applyFont="1" applyFill="1"/>
    <xf numFmtId="0" fontId="4" fillId="0" borderId="0" xfId="3" applyFont="1"/>
    <xf numFmtId="0" fontId="4" fillId="2" borderId="0" xfId="3" applyFont="1" applyFill="1"/>
    <xf numFmtId="0" fontId="4" fillId="3" borderId="0" xfId="3" applyFont="1" applyFill="1"/>
    <xf numFmtId="165" fontId="4" fillId="0" borderId="0" xfId="3" applyNumberFormat="1" applyFont="1"/>
    <xf numFmtId="9" fontId="4" fillId="0" borderId="0" xfId="3" applyNumberFormat="1" applyFont="1"/>
    <xf numFmtId="165" fontId="4" fillId="4" borderId="0" xfId="1" applyNumberFormat="1" applyFont="1" applyFill="1"/>
    <xf numFmtId="165" fontId="4" fillId="0" borderId="0" xfId="0" applyNumberFormat="1" applyFont="1"/>
    <xf numFmtId="0" fontId="4" fillId="0" borderId="0" xfId="3" applyFont="1" applyFill="1"/>
    <xf numFmtId="0" fontId="5" fillId="0" borderId="0" xfId="3" applyFont="1"/>
    <xf numFmtId="166" fontId="4" fillId="2" borderId="0" xfId="0" applyNumberFormat="1" applyFont="1" applyFill="1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4" fillId="3" borderId="5" xfId="3" applyFont="1" applyFill="1" applyBorder="1" applyAlignment="1">
      <alignment horizontal="center"/>
    </xf>
    <xf numFmtId="167" fontId="4" fillId="0" borderId="8" xfId="3" applyNumberFormat="1" applyFont="1" applyBorder="1"/>
    <xf numFmtId="167" fontId="4" fillId="0" borderId="9" xfId="3" applyNumberFormat="1" applyFont="1" applyBorder="1"/>
    <xf numFmtId="168" fontId="4" fillId="4" borderId="9" xfId="4" applyNumberFormat="1" applyFont="1" applyFill="1" applyBorder="1"/>
    <xf numFmtId="169" fontId="4" fillId="0" borderId="12" xfId="3" applyNumberFormat="1" applyFont="1" applyBorder="1"/>
    <xf numFmtId="170" fontId="4" fillId="0" borderId="12" xfId="3" applyNumberFormat="1" applyFont="1" applyBorder="1"/>
    <xf numFmtId="171" fontId="4" fillId="0" borderId="12" xfId="3" applyNumberFormat="1" applyFont="1" applyBorder="1"/>
    <xf numFmtId="172" fontId="4" fillId="0" borderId="12" xfId="3" applyNumberFormat="1" applyFont="1" applyBorder="1"/>
    <xf numFmtId="172" fontId="4" fillId="0" borderId="13" xfId="3" applyNumberFormat="1" applyFont="1" applyBorder="1"/>
    <xf numFmtId="0" fontId="4" fillId="0" borderId="0" xfId="2" applyFont="1"/>
    <xf numFmtId="0" fontId="7" fillId="3" borderId="16" xfId="2" applyFont="1" applyFill="1" applyBorder="1" applyAlignment="1">
      <alignment horizontal="left" vertical="center"/>
    </xf>
    <xf numFmtId="0" fontId="4" fillId="3" borderId="17" xfId="2" applyFont="1" applyFill="1" applyBorder="1"/>
    <xf numFmtId="0" fontId="7" fillId="3" borderId="18" xfId="2" applyFont="1" applyFill="1" applyBorder="1" applyAlignment="1">
      <alignment horizontal="center" vertical="center"/>
    </xf>
    <xf numFmtId="0" fontId="7" fillId="3" borderId="19" xfId="2" applyFont="1" applyFill="1" applyBorder="1" applyAlignment="1">
      <alignment horizontal="center" vertical="center"/>
    </xf>
    <xf numFmtId="0" fontId="4" fillId="3" borderId="20" xfId="2" applyFont="1" applyFill="1" applyBorder="1"/>
    <xf numFmtId="0" fontId="4" fillId="3" borderId="2" xfId="2" applyFont="1" applyFill="1" applyBorder="1"/>
    <xf numFmtId="3" fontId="4" fillId="0" borderId="21" xfId="2" applyNumberFormat="1" applyFont="1" applyFill="1" applyBorder="1"/>
    <xf numFmtId="168" fontId="4" fillId="4" borderId="22" xfId="4" applyNumberFormat="1" applyFont="1" applyFill="1" applyBorder="1"/>
    <xf numFmtId="0" fontId="4" fillId="3" borderId="23" xfId="2" applyFont="1" applyFill="1" applyBorder="1"/>
    <xf numFmtId="0" fontId="4" fillId="3" borderId="24" xfId="2" applyFont="1" applyFill="1" applyBorder="1"/>
    <xf numFmtId="3" fontId="4" fillId="0" borderId="25" xfId="2" applyNumberFormat="1" applyFont="1" applyFill="1" applyBorder="1"/>
    <xf numFmtId="0" fontId="4" fillId="0" borderId="0" xfId="2" applyFont="1" applyFill="1" applyBorder="1"/>
    <xf numFmtId="0" fontId="4" fillId="2" borderId="0" xfId="2" applyFont="1" applyFill="1"/>
    <xf numFmtId="3" fontId="4" fillId="4" borderId="25" xfId="2" applyNumberFormat="1" applyFont="1" applyFill="1" applyBorder="1"/>
    <xf numFmtId="0" fontId="4" fillId="6" borderId="0" xfId="2" applyFont="1" applyFill="1"/>
    <xf numFmtId="0" fontId="4" fillId="0" borderId="0" xfId="2" applyFont="1" applyFill="1"/>
    <xf numFmtId="0" fontId="5" fillId="0" borderId="0" xfId="2" applyFont="1"/>
    <xf numFmtId="0" fontId="4" fillId="0" borderId="0" xfId="2" applyFont="1" applyAlignment="1">
      <alignment horizontal="right"/>
    </xf>
    <xf numFmtId="0" fontId="4" fillId="0" borderId="30" xfId="2" applyFont="1" applyBorder="1" applyAlignment="1">
      <alignment horizontal="center"/>
    </xf>
    <xf numFmtId="0" fontId="4" fillId="0" borderId="31" xfId="2" applyFont="1" applyBorder="1" applyAlignment="1">
      <alignment horizontal="center"/>
    </xf>
    <xf numFmtId="0" fontId="4" fillId="0" borderId="21" xfId="2" applyFont="1" applyBorder="1" applyAlignment="1">
      <alignment horizontal="center"/>
    </xf>
    <xf numFmtId="0" fontId="4" fillId="0" borderId="32" xfId="2" applyFont="1" applyBorder="1" applyAlignment="1">
      <alignment horizontal="center"/>
    </xf>
    <xf numFmtId="0" fontId="4" fillId="3" borderId="31" xfId="2" applyFont="1" applyFill="1" applyBorder="1" applyAlignment="1">
      <alignment horizontal="center"/>
    </xf>
    <xf numFmtId="0" fontId="4" fillId="7" borderId="31" xfId="2" applyFont="1" applyFill="1" applyBorder="1" applyAlignment="1">
      <alignment horizontal="center"/>
    </xf>
    <xf numFmtId="0" fontId="4" fillId="0" borderId="32" xfId="2" applyFont="1" applyFill="1" applyBorder="1" applyAlignment="1">
      <alignment horizontal="center"/>
    </xf>
    <xf numFmtId="0" fontId="4" fillId="0" borderId="31" xfId="2" applyFont="1" applyFill="1" applyBorder="1" applyAlignment="1">
      <alignment horizontal="center"/>
    </xf>
    <xf numFmtId="0" fontId="4" fillId="7" borderId="32" xfId="2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166" fontId="4" fillId="2" borderId="0" xfId="2" applyNumberFormat="1" applyFont="1" applyFill="1"/>
    <xf numFmtId="0" fontId="4" fillId="3" borderId="33" xfId="2" applyFont="1" applyFill="1" applyBorder="1" applyAlignment="1">
      <alignment horizontal="left"/>
    </xf>
    <xf numFmtId="0" fontId="4" fillId="3" borderId="34" xfId="2" applyFont="1" applyFill="1" applyBorder="1" applyAlignment="1">
      <alignment horizontal="center"/>
    </xf>
    <xf numFmtId="0" fontId="4" fillId="3" borderId="34" xfId="2" applyFont="1" applyFill="1" applyBorder="1" applyAlignment="1">
      <alignment horizontal="right"/>
    </xf>
    <xf numFmtId="0" fontId="4" fillId="0" borderId="35" xfId="2" applyNumberFormat="1" applyFont="1" applyBorder="1"/>
    <xf numFmtId="0" fontId="4" fillId="3" borderId="36" xfId="2" applyFont="1" applyFill="1" applyBorder="1" applyAlignment="1">
      <alignment horizontal="left"/>
    </xf>
    <xf numFmtId="0" fontId="4" fillId="3" borderId="37" xfId="2" applyFont="1" applyFill="1" applyBorder="1" applyAlignment="1">
      <alignment horizontal="center"/>
    </xf>
    <xf numFmtId="0" fontId="4" fillId="3" borderId="37" xfId="2" applyFont="1" applyFill="1" applyBorder="1" applyAlignment="1">
      <alignment horizontal="right"/>
    </xf>
    <xf numFmtId="0" fontId="4" fillId="0" borderId="38" xfId="2" applyNumberFormat="1" applyFont="1" applyBorder="1"/>
    <xf numFmtId="9" fontId="4" fillId="4" borderId="38" xfId="4" applyFont="1" applyFill="1" applyBorder="1"/>
    <xf numFmtId="0" fontId="4" fillId="3" borderId="39" xfId="2" applyFont="1" applyFill="1" applyBorder="1" applyAlignment="1">
      <alignment horizontal="left"/>
    </xf>
    <xf numFmtId="0" fontId="4" fillId="3" borderId="40" xfId="2" applyFont="1" applyFill="1" applyBorder="1" applyAlignment="1">
      <alignment horizontal="center"/>
    </xf>
    <xf numFmtId="0" fontId="4" fillId="3" borderId="40" xfId="2" applyFont="1" applyFill="1" applyBorder="1" applyAlignment="1">
      <alignment horizontal="right"/>
    </xf>
    <xf numFmtId="0" fontId="4" fillId="4" borderId="41" xfId="2" applyNumberFormat="1" applyFont="1" applyFill="1" applyBorder="1"/>
    <xf numFmtId="0" fontId="4" fillId="0" borderId="1" xfId="2" applyFont="1" applyBorder="1" applyAlignment="1">
      <alignment horizontal="center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0" fontId="4" fillId="3" borderId="10" xfId="3" applyFont="1" applyFill="1" applyBorder="1" applyAlignment="1">
      <alignment horizontal="left"/>
    </xf>
    <xf numFmtId="0" fontId="4" fillId="3" borderId="11" xfId="3" applyFont="1" applyFill="1" applyBorder="1" applyAlignment="1">
      <alignment horizontal="left"/>
    </xf>
    <xf numFmtId="0" fontId="4" fillId="3" borderId="14" xfId="3" applyFont="1" applyFill="1" applyBorder="1" applyAlignment="1">
      <alignment horizontal="left"/>
    </xf>
    <xf numFmtId="0" fontId="4" fillId="3" borderId="15" xfId="3" applyFont="1" applyFill="1" applyBorder="1" applyAlignment="1">
      <alignment horizontal="left"/>
    </xf>
    <xf numFmtId="0" fontId="7" fillId="3" borderId="26" xfId="2" applyFont="1" applyFill="1" applyBorder="1" applyAlignment="1">
      <alignment horizontal="center" vertical="center"/>
    </xf>
    <xf numFmtId="0" fontId="7" fillId="3" borderId="27" xfId="2" applyFont="1" applyFill="1" applyBorder="1" applyAlignment="1">
      <alignment horizontal="center" vertical="center"/>
    </xf>
    <xf numFmtId="0" fontId="7" fillId="3" borderId="28" xfId="2" applyFont="1" applyFill="1" applyBorder="1" applyAlignment="1">
      <alignment horizontal="center" vertical="center"/>
    </xf>
    <xf numFmtId="0" fontId="7" fillId="3" borderId="29" xfId="2" applyFont="1" applyFill="1" applyBorder="1" applyAlignment="1">
      <alignment horizontal="center" vertical="center"/>
    </xf>
    <xf numFmtId="0" fontId="4" fillId="5" borderId="1" xfId="3" applyFont="1" applyFill="1" applyBorder="1" applyAlignment="1">
      <alignment horizontal="left"/>
    </xf>
    <xf numFmtId="0" fontId="4" fillId="5" borderId="2" xfId="3" applyFont="1" applyFill="1" applyBorder="1" applyAlignment="1">
      <alignment horizontal="left"/>
    </xf>
    <xf numFmtId="0" fontId="4" fillId="3" borderId="6" xfId="3" applyFont="1" applyFill="1" applyBorder="1" applyAlignment="1">
      <alignment horizontal="left"/>
    </xf>
    <xf numFmtId="0" fontId="4" fillId="3" borderId="7" xfId="3" applyFont="1" applyFill="1" applyBorder="1" applyAlignment="1">
      <alignment horizontal="left"/>
    </xf>
  </cellXfs>
  <cellStyles count="5">
    <cellStyle name="Mena" xfId="1" builtinId="4"/>
    <cellStyle name="Normálna" xfId="0" builtinId="0"/>
    <cellStyle name="normálne 2" xfId="3"/>
    <cellStyle name="Normálne 3" xfId="2"/>
    <cellStyle name="Percentá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ni\Downloads\Collection%20of%20Tasks%20Informatics%20solution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©"/>
      <sheetName val="1"/>
      <sheetName val="2"/>
      <sheetName val="3"/>
      <sheetName val="3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PT"/>
      <sheetName val="15"/>
      <sheetName val="16"/>
      <sheetName val="16 solutions"/>
      <sheetName val="Data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60">
          <cell r="D60">
            <v>25234</v>
          </cell>
          <cell r="E60">
            <v>38038</v>
          </cell>
        </row>
        <row r="61">
          <cell r="D61">
            <v>5559</v>
          </cell>
          <cell r="E61">
            <v>4019</v>
          </cell>
        </row>
        <row r="62">
          <cell r="D62">
            <v>20186</v>
          </cell>
          <cell r="E62">
            <v>15802</v>
          </cell>
        </row>
        <row r="63">
          <cell r="D63">
            <v>13563</v>
          </cell>
          <cell r="E63">
            <v>5659</v>
          </cell>
        </row>
        <row r="64">
          <cell r="D64">
            <v>7223</v>
          </cell>
          <cell r="E64">
            <v>5749</v>
          </cell>
        </row>
        <row r="65">
          <cell r="D65">
            <v>12077</v>
          </cell>
          <cell r="E65">
            <v>28801</v>
          </cell>
        </row>
        <row r="66">
          <cell r="D66">
            <v>7981</v>
          </cell>
          <cell r="E66">
            <v>5160</v>
          </cell>
        </row>
        <row r="67">
          <cell r="D67">
            <v>7038</v>
          </cell>
          <cell r="E67">
            <v>15878</v>
          </cell>
        </row>
        <row r="68">
          <cell r="D68">
            <v>11228</v>
          </cell>
          <cell r="E68">
            <v>35241</v>
          </cell>
        </row>
        <row r="69">
          <cell r="D69">
            <v>8157</v>
          </cell>
          <cell r="E69">
            <v>18222</v>
          </cell>
        </row>
        <row r="70">
          <cell r="D70">
            <v>18088</v>
          </cell>
          <cell r="E70">
            <v>20027</v>
          </cell>
        </row>
        <row r="71">
          <cell r="D71">
            <v>10981</v>
          </cell>
          <cell r="E71">
            <v>5245</v>
          </cell>
        </row>
        <row r="72">
          <cell r="D72">
            <v>17360</v>
          </cell>
          <cell r="E72">
            <v>10239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L98"/>
  <sheetViews>
    <sheetView tabSelected="1" workbookViewId="0">
      <selection activeCell="G100" sqref="G100"/>
    </sheetView>
  </sheetViews>
  <sheetFormatPr defaultRowHeight="15" x14ac:dyDescent="0.25"/>
  <cols>
    <col min="2" max="2" width="11.140625" customWidth="1"/>
    <col min="3" max="3" width="18.7109375" customWidth="1"/>
    <col min="5" max="5" width="13.5703125" customWidth="1"/>
    <col min="6" max="6" width="13.85546875" customWidth="1"/>
    <col min="7" max="7" width="12.28515625" customWidth="1"/>
    <col min="8" max="8" width="11.7109375" customWidth="1"/>
  </cols>
  <sheetData>
    <row r="3" spans="2:6" x14ac:dyDescent="0.25">
      <c r="B3" s="1">
        <v>64</v>
      </c>
      <c r="C3" s="2" t="s">
        <v>0</v>
      </c>
      <c r="D3" s="2"/>
      <c r="E3" s="2"/>
      <c r="F3" s="2"/>
    </row>
    <row r="4" spans="2:6" x14ac:dyDescent="0.25">
      <c r="B4" s="3"/>
      <c r="C4" s="2" t="s">
        <v>1</v>
      </c>
      <c r="D4" s="2"/>
      <c r="E4" s="2"/>
      <c r="F4" s="2"/>
    </row>
    <row r="5" spans="2:6" x14ac:dyDescent="0.25">
      <c r="B5" s="2"/>
      <c r="C5" s="2"/>
      <c r="D5" s="2"/>
      <c r="E5" s="2"/>
      <c r="F5" s="2"/>
    </row>
    <row r="6" spans="2:6" x14ac:dyDescent="0.25">
      <c r="B6" s="2"/>
      <c r="C6" s="4" t="s">
        <v>2</v>
      </c>
      <c r="D6" s="5">
        <v>39</v>
      </c>
      <c r="E6" s="2"/>
      <c r="F6" s="2"/>
    </row>
    <row r="7" spans="2:6" x14ac:dyDescent="0.25">
      <c r="B7" s="2"/>
      <c r="C7" s="4" t="s">
        <v>3</v>
      </c>
      <c r="D7" s="6">
        <v>0.19</v>
      </c>
      <c r="E7" s="2"/>
      <c r="F7" s="2"/>
    </row>
    <row r="8" spans="2:6" x14ac:dyDescent="0.25">
      <c r="B8" s="2"/>
      <c r="C8" s="4" t="s">
        <v>4</v>
      </c>
      <c r="D8" s="7"/>
      <c r="E8" s="8"/>
      <c r="F8" s="2"/>
    </row>
    <row r="9" spans="2:6" x14ac:dyDescent="0.25">
      <c r="B9" s="2"/>
      <c r="C9" s="2"/>
      <c r="D9" s="2"/>
      <c r="E9" s="2"/>
      <c r="F9" s="2"/>
    </row>
    <row r="10" spans="2:6" x14ac:dyDescent="0.25">
      <c r="B10" s="1">
        <v>65</v>
      </c>
      <c r="C10" s="2" t="s">
        <v>5</v>
      </c>
      <c r="D10" s="2"/>
      <c r="E10" s="2"/>
      <c r="F10" s="2"/>
    </row>
    <row r="11" spans="2:6" x14ac:dyDescent="0.25">
      <c r="B11" s="9"/>
      <c r="C11" s="10"/>
      <c r="D11" s="2"/>
      <c r="E11" s="2"/>
      <c r="F11" s="2"/>
    </row>
    <row r="12" spans="2:6" x14ac:dyDescent="0.25">
      <c r="B12" s="2"/>
      <c r="C12" s="2"/>
      <c r="D12" s="2"/>
      <c r="E12" s="2"/>
      <c r="F12" s="2"/>
    </row>
    <row r="13" spans="2:6" x14ac:dyDescent="0.25">
      <c r="B13" s="2"/>
      <c r="C13" s="4" t="s">
        <v>4</v>
      </c>
      <c r="D13" s="5">
        <v>39</v>
      </c>
      <c r="E13" s="2"/>
      <c r="F13" s="2"/>
    </row>
    <row r="14" spans="2:6" x14ac:dyDescent="0.25">
      <c r="B14" s="2"/>
      <c r="C14" s="4" t="s">
        <v>3</v>
      </c>
      <c r="D14" s="6">
        <v>0.19</v>
      </c>
      <c r="E14" s="2"/>
      <c r="F14" s="2"/>
    </row>
    <row r="15" spans="2:6" x14ac:dyDescent="0.25">
      <c r="B15" s="2"/>
      <c r="C15" s="4" t="s">
        <v>2</v>
      </c>
      <c r="D15" s="7"/>
      <c r="E15" s="8"/>
      <c r="F15" s="2"/>
    </row>
    <row r="17" spans="2:9" x14ac:dyDescent="0.25">
      <c r="B17" s="11">
        <v>611</v>
      </c>
      <c r="C17" s="2" t="s">
        <v>6</v>
      </c>
      <c r="D17" s="2"/>
      <c r="E17" s="2"/>
      <c r="F17" s="2"/>
      <c r="G17" s="2"/>
      <c r="H17" s="2"/>
      <c r="I17" s="2"/>
    </row>
    <row r="18" spans="2:9" x14ac:dyDescent="0.25">
      <c r="B18" s="2"/>
      <c r="C18" s="9" t="s">
        <v>7</v>
      </c>
      <c r="D18" s="2"/>
      <c r="E18" s="2"/>
      <c r="F18" s="2"/>
      <c r="G18" s="2"/>
      <c r="H18" s="2"/>
      <c r="I18" s="2"/>
    </row>
    <row r="19" spans="2:9" x14ac:dyDescent="0.25">
      <c r="B19" s="2"/>
      <c r="C19" s="9" t="s">
        <v>8</v>
      </c>
      <c r="D19" s="2"/>
      <c r="E19" s="2"/>
      <c r="F19" s="2"/>
      <c r="G19" s="2"/>
      <c r="H19" s="2"/>
      <c r="I19" s="2"/>
    </row>
    <row r="20" spans="2:9" x14ac:dyDescent="0.25">
      <c r="B20" s="2"/>
      <c r="C20" s="2"/>
      <c r="D20" s="2"/>
      <c r="E20" s="2"/>
      <c r="F20" s="2"/>
      <c r="G20" s="2"/>
      <c r="H20" s="2"/>
      <c r="I20" s="2"/>
    </row>
    <row r="21" spans="2:9" x14ac:dyDescent="0.25">
      <c r="B21" s="2"/>
      <c r="C21" s="77" t="s">
        <v>9</v>
      </c>
      <c r="D21" s="78"/>
      <c r="E21" s="12">
        <v>2005</v>
      </c>
      <c r="F21" s="13">
        <v>2006</v>
      </c>
      <c r="G21" s="13">
        <v>2007</v>
      </c>
      <c r="H21" s="13" t="s">
        <v>10</v>
      </c>
      <c r="I21" s="14" t="s">
        <v>11</v>
      </c>
    </row>
    <row r="22" spans="2:9" x14ac:dyDescent="0.25">
      <c r="B22" s="2"/>
      <c r="C22" s="79" t="s">
        <v>12</v>
      </c>
      <c r="D22" s="80"/>
      <c r="E22" s="15">
        <v>17274</v>
      </c>
      <c r="F22" s="16">
        <v>18761</v>
      </c>
      <c r="G22" s="16">
        <v>20146</v>
      </c>
      <c r="H22" s="17"/>
      <c r="I22" s="17"/>
    </row>
    <row r="23" spans="2:9" x14ac:dyDescent="0.25">
      <c r="B23" s="2"/>
      <c r="C23" s="69" t="s">
        <v>13</v>
      </c>
      <c r="D23" s="70"/>
      <c r="E23" s="18">
        <v>2084</v>
      </c>
      <c r="F23" s="18">
        <v>2131.8000000000002</v>
      </c>
      <c r="G23" s="18">
        <v>2177</v>
      </c>
      <c r="H23" s="17"/>
      <c r="I23" s="17"/>
    </row>
    <row r="24" spans="2:9" x14ac:dyDescent="0.25">
      <c r="B24" s="2"/>
      <c r="C24" s="69" t="s">
        <v>13</v>
      </c>
      <c r="D24" s="70"/>
      <c r="E24" s="18">
        <v>427.5</v>
      </c>
      <c r="F24" s="18">
        <v>353.4</v>
      </c>
      <c r="G24" s="18">
        <v>291.89999999999998</v>
      </c>
      <c r="H24" s="17"/>
      <c r="I24" s="17"/>
    </row>
    <row r="25" spans="2:9" x14ac:dyDescent="0.25">
      <c r="B25" s="2"/>
      <c r="C25" s="69" t="s">
        <v>14</v>
      </c>
      <c r="D25" s="70"/>
      <c r="E25" s="19">
        <v>56916</v>
      </c>
      <c r="F25" s="19">
        <v>59084</v>
      </c>
      <c r="G25" s="19">
        <v>59700</v>
      </c>
      <c r="H25" s="17"/>
      <c r="I25" s="17"/>
    </row>
    <row r="26" spans="2:9" x14ac:dyDescent="0.25">
      <c r="B26" s="2"/>
      <c r="C26" s="69" t="s">
        <v>15</v>
      </c>
      <c r="D26" s="70"/>
      <c r="E26" s="20">
        <v>222.6</v>
      </c>
      <c r="F26" s="20">
        <v>236.3</v>
      </c>
      <c r="G26" s="20">
        <v>258.2</v>
      </c>
      <c r="H26" s="17"/>
      <c r="I26" s="17"/>
    </row>
    <row r="27" spans="2:9" x14ac:dyDescent="0.25">
      <c r="B27" s="2"/>
      <c r="C27" s="69" t="s">
        <v>16</v>
      </c>
      <c r="D27" s="70"/>
      <c r="E27" s="21">
        <v>-2.3E-2</v>
      </c>
      <c r="F27" s="22">
        <v>-1.9E-2</v>
      </c>
      <c r="G27" s="22">
        <v>-1.2999999999999999E-2</v>
      </c>
      <c r="H27" s="17"/>
      <c r="I27" s="17"/>
    </row>
    <row r="28" spans="2:9" x14ac:dyDescent="0.25">
      <c r="B28" s="2"/>
      <c r="C28" s="69" t="s">
        <v>17</v>
      </c>
      <c r="D28" s="70"/>
      <c r="E28" s="20">
        <v>990.1</v>
      </c>
      <c r="F28" s="20">
        <v>1232.9000000000001</v>
      </c>
      <c r="G28" s="20">
        <v>1420.7</v>
      </c>
      <c r="H28" s="17"/>
      <c r="I28" s="17"/>
    </row>
    <row r="29" spans="2:9" x14ac:dyDescent="0.25">
      <c r="B29" s="2"/>
      <c r="C29" s="69" t="s">
        <v>18</v>
      </c>
      <c r="D29" s="70"/>
      <c r="E29" s="20">
        <v>1064.0999999999999</v>
      </c>
      <c r="F29" s="20">
        <v>1308.0999999999999</v>
      </c>
      <c r="G29" s="20">
        <v>1442.1</v>
      </c>
      <c r="H29" s="17"/>
      <c r="I29" s="17"/>
    </row>
    <row r="30" spans="2:9" x14ac:dyDescent="0.25">
      <c r="B30" s="2"/>
      <c r="C30" s="69" t="s">
        <v>19</v>
      </c>
      <c r="D30" s="70"/>
      <c r="E30" s="21">
        <v>-0.05</v>
      </c>
      <c r="F30" s="22">
        <v>-4.4999999999999998E-2</v>
      </c>
      <c r="G30" s="22">
        <v>-1.2E-2</v>
      </c>
      <c r="H30" s="17"/>
      <c r="I30" s="17"/>
    </row>
    <row r="31" spans="2:9" x14ac:dyDescent="0.25">
      <c r="B31" s="2"/>
      <c r="C31" s="71" t="s">
        <v>20</v>
      </c>
      <c r="D31" s="72"/>
      <c r="E31" s="20">
        <v>59.2</v>
      </c>
      <c r="F31" s="20">
        <v>123.8</v>
      </c>
      <c r="G31" s="20">
        <v>70.7</v>
      </c>
      <c r="H31" s="17"/>
      <c r="I31" s="17"/>
    </row>
    <row r="34" spans="2:8" x14ac:dyDescent="0.25">
      <c r="B34" s="11">
        <v>612</v>
      </c>
      <c r="C34" s="23" t="s">
        <v>21</v>
      </c>
      <c r="D34" s="23"/>
      <c r="E34" s="23"/>
      <c r="F34" s="23"/>
      <c r="G34" s="23"/>
      <c r="H34" s="23"/>
    </row>
    <row r="35" spans="2:8" x14ac:dyDescent="0.25">
      <c r="C35" s="23" t="s">
        <v>22</v>
      </c>
      <c r="D35" s="23"/>
      <c r="E35" s="23"/>
      <c r="F35" s="23"/>
      <c r="G35" s="23"/>
      <c r="H35" s="23"/>
    </row>
    <row r="36" spans="2:8" x14ac:dyDescent="0.25">
      <c r="C36" s="23" t="s">
        <v>23</v>
      </c>
      <c r="D36" s="23"/>
      <c r="E36" s="23"/>
      <c r="F36" s="23"/>
      <c r="G36" s="23"/>
      <c r="H36" s="23"/>
    </row>
    <row r="37" spans="2:8" ht="15.75" thickBot="1" x14ac:dyDescent="0.3">
      <c r="C37" s="23" t="s">
        <v>24</v>
      </c>
      <c r="D37" s="23"/>
      <c r="E37" s="23"/>
      <c r="F37" s="23"/>
      <c r="G37" s="23"/>
      <c r="H37" s="23"/>
    </row>
    <row r="38" spans="2:8" x14ac:dyDescent="0.25">
      <c r="C38" s="24" t="s">
        <v>25</v>
      </c>
      <c r="D38" s="25"/>
      <c r="E38" s="26" t="s">
        <v>26</v>
      </c>
      <c r="F38" s="26" t="s">
        <v>27</v>
      </c>
      <c r="G38" s="27" t="s">
        <v>28</v>
      </c>
      <c r="H38" s="23"/>
    </row>
    <row r="39" spans="2:8" x14ac:dyDescent="0.25">
      <c r="C39" s="28" t="s">
        <v>29</v>
      </c>
      <c r="D39" s="29"/>
      <c r="E39" s="30">
        <v>25234</v>
      </c>
      <c r="F39" s="30">
        <v>38038</v>
      </c>
      <c r="G39" s="31"/>
      <c r="H39" s="23"/>
    </row>
    <row r="40" spans="2:8" x14ac:dyDescent="0.25">
      <c r="C40" s="28" t="s">
        <v>30</v>
      </c>
      <c r="D40" s="29"/>
      <c r="E40" s="30">
        <v>5559</v>
      </c>
      <c r="F40" s="30">
        <v>4019</v>
      </c>
      <c r="G40" s="31"/>
      <c r="H40" s="23"/>
    </row>
    <row r="41" spans="2:8" x14ac:dyDescent="0.25">
      <c r="C41" s="28" t="s">
        <v>31</v>
      </c>
      <c r="D41" s="29"/>
      <c r="E41" s="30">
        <v>20186</v>
      </c>
      <c r="F41" s="30">
        <v>15802</v>
      </c>
      <c r="G41" s="31"/>
      <c r="H41" s="23"/>
    </row>
    <row r="42" spans="2:8" x14ac:dyDescent="0.25">
      <c r="C42" s="28" t="s">
        <v>32</v>
      </c>
      <c r="D42" s="29"/>
      <c r="E42" s="30">
        <v>13563</v>
      </c>
      <c r="F42" s="30">
        <v>5659</v>
      </c>
      <c r="G42" s="31"/>
      <c r="H42" s="23"/>
    </row>
    <row r="43" spans="2:8" x14ac:dyDescent="0.25">
      <c r="C43" s="28" t="s">
        <v>33</v>
      </c>
      <c r="D43" s="29"/>
      <c r="E43" s="30">
        <v>7223</v>
      </c>
      <c r="F43" s="30">
        <v>5749</v>
      </c>
      <c r="G43" s="31"/>
      <c r="H43" s="23"/>
    </row>
    <row r="44" spans="2:8" x14ac:dyDescent="0.25">
      <c r="C44" s="28" t="s">
        <v>34</v>
      </c>
      <c r="D44" s="29"/>
      <c r="E44" s="30">
        <v>12077</v>
      </c>
      <c r="F44" s="30">
        <v>28801</v>
      </c>
      <c r="G44" s="31"/>
      <c r="H44" s="23"/>
    </row>
    <row r="45" spans="2:8" x14ac:dyDescent="0.25">
      <c r="C45" s="28" t="s">
        <v>35</v>
      </c>
      <c r="D45" s="29"/>
      <c r="E45" s="30">
        <v>7981</v>
      </c>
      <c r="F45" s="30">
        <v>5160</v>
      </c>
      <c r="G45" s="31"/>
      <c r="H45" s="23"/>
    </row>
    <row r="46" spans="2:8" x14ac:dyDescent="0.25">
      <c r="C46" s="28" t="s">
        <v>36</v>
      </c>
      <c r="D46" s="29"/>
      <c r="E46" s="30">
        <v>7038</v>
      </c>
      <c r="F46" s="30">
        <v>15878</v>
      </c>
      <c r="G46" s="31"/>
      <c r="H46" s="23"/>
    </row>
    <row r="47" spans="2:8" x14ac:dyDescent="0.25">
      <c r="C47" s="28" t="s">
        <v>37</v>
      </c>
      <c r="D47" s="29"/>
      <c r="E47" s="30">
        <v>11228</v>
      </c>
      <c r="F47" s="30">
        <v>35241</v>
      </c>
      <c r="G47" s="31"/>
      <c r="H47" s="23"/>
    </row>
    <row r="48" spans="2:8" x14ac:dyDescent="0.25">
      <c r="C48" s="28" t="s">
        <v>38</v>
      </c>
      <c r="D48" s="29"/>
      <c r="E48" s="30">
        <v>8157</v>
      </c>
      <c r="F48" s="30">
        <v>18222</v>
      </c>
      <c r="G48" s="31"/>
      <c r="H48" s="23"/>
    </row>
    <row r="49" spans="2:12" x14ac:dyDescent="0.25">
      <c r="C49" s="28" t="s">
        <v>39</v>
      </c>
      <c r="D49" s="29"/>
      <c r="E49" s="30">
        <v>18088</v>
      </c>
      <c r="F49" s="30">
        <v>20027</v>
      </c>
      <c r="G49" s="31"/>
      <c r="H49" s="23"/>
    </row>
    <row r="50" spans="2:12" x14ac:dyDescent="0.25">
      <c r="C50" s="28" t="s">
        <v>40</v>
      </c>
      <c r="D50" s="29"/>
      <c r="E50" s="30">
        <v>10981</v>
      </c>
      <c r="F50" s="30">
        <v>5245</v>
      </c>
      <c r="G50" s="31"/>
      <c r="H50" s="23"/>
    </row>
    <row r="51" spans="2:12" ht="15.75" thickBot="1" x14ac:dyDescent="0.3">
      <c r="C51" s="32" t="s">
        <v>41</v>
      </c>
      <c r="D51" s="33"/>
      <c r="E51" s="34">
        <v>17360</v>
      </c>
      <c r="F51" s="34">
        <v>10239</v>
      </c>
      <c r="G51" s="31"/>
      <c r="H51" s="23"/>
    </row>
    <row r="52" spans="2:12" x14ac:dyDescent="0.25">
      <c r="C52" s="35"/>
      <c r="D52" s="23"/>
      <c r="E52" s="23">
        <f>SUM(Ján_Sľub)</f>
        <v>164675</v>
      </c>
      <c r="F52" s="23">
        <f>SUM(Jozef_Čin)</f>
        <v>208080</v>
      </c>
      <c r="G52" s="23"/>
      <c r="H52" s="23"/>
    </row>
    <row r="54" spans="2:12" x14ac:dyDescent="0.25">
      <c r="B54" s="1">
        <v>105</v>
      </c>
      <c r="C54" s="23" t="s">
        <v>42</v>
      </c>
      <c r="D54" s="23"/>
      <c r="E54" s="23"/>
      <c r="F54" s="23"/>
      <c r="G54" s="23"/>
      <c r="H54" s="23"/>
      <c r="I54" s="23"/>
    </row>
    <row r="55" spans="2:12" x14ac:dyDescent="0.25">
      <c r="B55" s="36"/>
      <c r="C55" s="23" t="s">
        <v>43</v>
      </c>
      <c r="D55" s="23"/>
      <c r="E55" s="23"/>
      <c r="F55" s="23"/>
      <c r="G55" s="23"/>
      <c r="H55" s="23"/>
      <c r="I55" s="23"/>
    </row>
    <row r="56" spans="2:12" ht="15.75" thickBot="1" x14ac:dyDescent="0.3">
      <c r="B56" s="23"/>
      <c r="C56" s="35"/>
      <c r="D56" s="23"/>
      <c r="E56" s="23"/>
      <c r="F56" s="23"/>
      <c r="G56" s="23"/>
      <c r="H56" s="38" t="s">
        <v>45</v>
      </c>
      <c r="I56" s="23"/>
    </row>
    <row r="57" spans="2:12" x14ac:dyDescent="0.25">
      <c r="B57" s="23"/>
      <c r="C57" s="73" t="s">
        <v>44</v>
      </c>
      <c r="D57" s="74"/>
      <c r="E57" s="26" t="s">
        <v>26</v>
      </c>
      <c r="F57" s="27" t="s">
        <v>27</v>
      </c>
      <c r="G57" s="23"/>
      <c r="H57" s="23"/>
      <c r="I57" s="23"/>
    </row>
    <row r="58" spans="2:12" ht="15.75" thickBot="1" x14ac:dyDescent="0.3">
      <c r="B58" s="23"/>
      <c r="C58" s="75"/>
      <c r="D58" s="76"/>
      <c r="E58" s="37"/>
      <c r="F58" s="37"/>
      <c r="G58" s="23"/>
      <c r="H58" s="23"/>
      <c r="I58" s="23"/>
    </row>
    <row r="61" spans="2:12" x14ac:dyDescent="0.25">
      <c r="B61" s="1">
        <v>107</v>
      </c>
      <c r="C61" s="23" t="s">
        <v>46</v>
      </c>
      <c r="D61" s="23"/>
      <c r="E61" s="23"/>
      <c r="F61" s="23"/>
      <c r="G61" s="23"/>
      <c r="H61" s="23"/>
      <c r="I61" s="23"/>
      <c r="J61" s="23"/>
      <c r="K61" s="23"/>
      <c r="L61" s="23"/>
    </row>
    <row r="62" spans="2:12" x14ac:dyDescent="0.25">
      <c r="B62" s="36"/>
      <c r="C62" s="23" t="s">
        <v>47</v>
      </c>
      <c r="D62" s="23"/>
      <c r="E62" s="23"/>
      <c r="F62" s="23"/>
      <c r="G62" s="23"/>
      <c r="H62" s="23"/>
      <c r="I62" s="23"/>
      <c r="J62" s="23"/>
      <c r="K62" s="23"/>
      <c r="L62" s="23"/>
    </row>
    <row r="63" spans="2:12" x14ac:dyDescent="0.25">
      <c r="B63" s="36"/>
      <c r="C63" s="23" t="s">
        <v>48</v>
      </c>
      <c r="D63" s="23"/>
      <c r="E63" s="23"/>
      <c r="F63" s="23"/>
      <c r="G63" s="23"/>
      <c r="H63" s="23"/>
      <c r="I63" s="23"/>
      <c r="J63" s="23"/>
      <c r="K63" s="23"/>
      <c r="L63" s="23"/>
    </row>
    <row r="64" spans="2:12" x14ac:dyDescent="0.25">
      <c r="B64" s="39"/>
      <c r="C64" s="40"/>
      <c r="D64" s="23"/>
      <c r="E64" s="23"/>
      <c r="F64" s="23"/>
      <c r="G64" s="23"/>
      <c r="H64" s="23"/>
      <c r="I64" s="23"/>
      <c r="J64" s="23"/>
      <c r="K64" s="23"/>
      <c r="L64" s="23"/>
    </row>
    <row r="65" spans="2:12" x14ac:dyDescent="0.25">
      <c r="B65" s="23"/>
      <c r="C65" s="23"/>
      <c r="D65" s="23"/>
      <c r="E65" s="23"/>
      <c r="F65" s="23"/>
      <c r="G65" s="23"/>
      <c r="H65" s="23"/>
      <c r="I65" s="23"/>
      <c r="J65" s="23"/>
      <c r="K65" s="40"/>
      <c r="L65" s="23"/>
    </row>
    <row r="66" spans="2:12" x14ac:dyDescent="0.25">
      <c r="B66" s="41"/>
      <c r="C66" s="23" t="s">
        <v>49</v>
      </c>
      <c r="D66" s="23"/>
      <c r="E66" s="23"/>
      <c r="F66" s="23"/>
      <c r="G66" s="23"/>
      <c r="H66" s="23"/>
      <c r="I66" s="23"/>
      <c r="J66" s="23"/>
      <c r="K66" s="23"/>
      <c r="L66" s="23"/>
    </row>
    <row r="67" spans="2:12" x14ac:dyDescent="0.25">
      <c r="B67" s="41"/>
      <c r="C67" s="23" t="s">
        <v>50</v>
      </c>
      <c r="D67" s="23"/>
      <c r="E67" s="23"/>
      <c r="F67" s="23"/>
      <c r="G67" s="23"/>
      <c r="H67" s="23"/>
      <c r="I67" s="23"/>
      <c r="J67" s="23"/>
      <c r="K67" s="23"/>
      <c r="L67" s="23"/>
    </row>
    <row r="68" spans="2:12" x14ac:dyDescent="0.25">
      <c r="B68" s="41"/>
      <c r="C68" s="23" t="s">
        <v>51</v>
      </c>
      <c r="D68" s="23"/>
      <c r="E68" s="23"/>
      <c r="F68" s="23"/>
      <c r="G68" s="23"/>
      <c r="H68" s="23"/>
      <c r="I68" s="23"/>
      <c r="J68" s="23"/>
      <c r="K68" s="23"/>
      <c r="L68" s="23"/>
    </row>
    <row r="69" spans="2:12" x14ac:dyDescent="0.25">
      <c r="B69" s="41"/>
      <c r="C69" s="23" t="s">
        <v>52</v>
      </c>
      <c r="D69" s="23"/>
      <c r="E69" s="23"/>
      <c r="F69" s="23"/>
      <c r="G69" s="23"/>
      <c r="H69" s="23"/>
      <c r="I69" s="23"/>
      <c r="J69" s="23"/>
      <c r="K69" s="23"/>
      <c r="L69" s="23"/>
    </row>
    <row r="70" spans="2:12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2:12" x14ac:dyDescent="0.25">
      <c r="B71" s="23"/>
      <c r="C71" s="42" t="s">
        <v>53</v>
      </c>
      <c r="D71" s="66" t="s">
        <v>54</v>
      </c>
      <c r="E71" s="67"/>
      <c r="F71" s="23"/>
      <c r="G71" s="23"/>
      <c r="H71" s="23"/>
      <c r="I71" s="23"/>
      <c r="J71" s="23"/>
      <c r="K71" s="23"/>
      <c r="L71" s="23"/>
    </row>
    <row r="72" spans="2:12" x14ac:dyDescent="0.25">
      <c r="B72" s="23"/>
      <c r="C72" s="43" t="s">
        <v>55</v>
      </c>
      <c r="D72" s="44" t="s">
        <v>56</v>
      </c>
      <c r="E72" s="45" t="s">
        <v>56</v>
      </c>
      <c r="F72" s="23"/>
      <c r="G72" s="23"/>
      <c r="H72" s="23"/>
      <c r="I72" s="23"/>
      <c r="J72" s="23"/>
      <c r="K72" s="23"/>
      <c r="L72" s="23"/>
    </row>
    <row r="73" spans="2:12" x14ac:dyDescent="0.25">
      <c r="B73" s="23"/>
      <c r="C73" s="46">
        <v>125000</v>
      </c>
      <c r="D73" s="47"/>
      <c r="E73" s="48"/>
      <c r="F73" s="23"/>
      <c r="G73" s="23"/>
      <c r="H73" s="23"/>
      <c r="I73" s="23"/>
      <c r="J73" s="23"/>
      <c r="K73" s="23"/>
      <c r="L73" s="23"/>
    </row>
    <row r="74" spans="2:12" x14ac:dyDescent="0.25">
      <c r="D74" s="51" t="s">
        <v>57</v>
      </c>
    </row>
    <row r="77" spans="2:12" x14ac:dyDescent="0.25">
      <c r="B77" s="1">
        <v>108</v>
      </c>
      <c r="C77" s="23" t="s">
        <v>58</v>
      </c>
      <c r="D77" s="23"/>
      <c r="E77" s="23"/>
      <c r="F77" s="23"/>
      <c r="G77" s="23"/>
      <c r="H77" s="23"/>
      <c r="I77" s="23"/>
      <c r="J77" s="23"/>
      <c r="K77" s="23"/>
    </row>
    <row r="78" spans="2:12" x14ac:dyDescent="0.25">
      <c r="B78" s="23"/>
      <c r="C78" s="23"/>
      <c r="D78" s="23"/>
      <c r="E78" s="23"/>
      <c r="F78" s="23"/>
      <c r="G78" s="23"/>
      <c r="H78" s="23"/>
      <c r="I78" s="23"/>
      <c r="J78" s="23"/>
      <c r="K78" s="23"/>
    </row>
    <row r="79" spans="2:12" x14ac:dyDescent="0.25">
      <c r="B79" s="23"/>
      <c r="C79" s="23" t="s">
        <v>59</v>
      </c>
      <c r="D79" s="23"/>
      <c r="E79" s="23"/>
      <c r="F79" s="23"/>
      <c r="G79" s="23"/>
      <c r="H79" s="23"/>
      <c r="I79" s="23"/>
      <c r="J79" s="23"/>
      <c r="K79" s="23"/>
    </row>
    <row r="80" spans="2:12" x14ac:dyDescent="0.25">
      <c r="B80" s="41"/>
      <c r="C80" s="23" t="s">
        <v>60</v>
      </c>
      <c r="D80" s="23"/>
      <c r="E80" s="23"/>
      <c r="F80" s="23"/>
      <c r="G80" s="23"/>
      <c r="H80" s="23"/>
      <c r="I80" s="23"/>
      <c r="J80" s="23"/>
      <c r="K80" s="23"/>
    </row>
    <row r="81" spans="2:11" x14ac:dyDescent="0.25">
      <c r="B81" s="41"/>
      <c r="C81" s="23" t="s">
        <v>61</v>
      </c>
      <c r="D81" s="23"/>
      <c r="E81" s="23"/>
      <c r="F81" s="23"/>
      <c r="G81" s="23"/>
      <c r="H81" s="23"/>
      <c r="I81" s="23"/>
      <c r="J81" s="23"/>
      <c r="K81" s="23"/>
    </row>
    <row r="82" spans="2:11" x14ac:dyDescent="0.25">
      <c r="B82" s="41"/>
      <c r="C82" s="23" t="s">
        <v>62</v>
      </c>
      <c r="D82" s="23"/>
      <c r="E82" s="23"/>
      <c r="F82" s="23"/>
      <c r="G82" s="23"/>
      <c r="H82" s="23"/>
      <c r="I82" s="23"/>
      <c r="J82" s="23"/>
      <c r="K82" s="23"/>
    </row>
    <row r="83" spans="2:11" x14ac:dyDescent="0.25">
      <c r="B83" s="41"/>
      <c r="C83" s="23"/>
      <c r="D83" s="23"/>
      <c r="E83" s="23"/>
      <c r="F83" s="23"/>
      <c r="G83" s="23"/>
      <c r="H83" s="23"/>
      <c r="I83" s="23"/>
      <c r="J83" s="23"/>
      <c r="K83" s="23"/>
    </row>
    <row r="84" spans="2:11" x14ac:dyDescent="0.25">
      <c r="B84" s="23"/>
      <c r="C84" s="42" t="s">
        <v>63</v>
      </c>
      <c r="D84" s="66" t="s">
        <v>54</v>
      </c>
      <c r="E84" s="68"/>
      <c r="F84" s="23"/>
      <c r="G84" s="23"/>
      <c r="H84" s="23"/>
      <c r="I84" s="23"/>
      <c r="J84" s="23"/>
      <c r="K84" s="23"/>
    </row>
    <row r="85" spans="2:11" x14ac:dyDescent="0.25">
      <c r="B85" s="23"/>
      <c r="C85" s="43" t="s">
        <v>55</v>
      </c>
      <c r="D85" s="44" t="s">
        <v>56</v>
      </c>
      <c r="E85" s="45" t="s">
        <v>64</v>
      </c>
      <c r="F85" s="23"/>
      <c r="G85" s="23"/>
      <c r="H85" s="23"/>
      <c r="I85" s="23"/>
      <c r="J85" s="23"/>
      <c r="K85" s="23"/>
    </row>
    <row r="86" spans="2:11" x14ac:dyDescent="0.25">
      <c r="B86" s="23"/>
      <c r="C86" s="46">
        <v>125000</v>
      </c>
      <c r="D86" s="49"/>
      <c r="E86" s="50"/>
      <c r="F86" s="23"/>
      <c r="G86" s="23"/>
      <c r="H86" s="23"/>
      <c r="I86" s="23"/>
      <c r="J86" s="23"/>
      <c r="K86" s="23"/>
    </row>
    <row r="87" spans="2:11" x14ac:dyDescent="0.25">
      <c r="E87" s="51" t="s">
        <v>57</v>
      </c>
    </row>
    <row r="89" spans="2:11" x14ac:dyDescent="0.25">
      <c r="B89" s="52">
        <v>1011</v>
      </c>
      <c r="C89" s="23" t="s">
        <v>65</v>
      </c>
      <c r="D89" s="23"/>
      <c r="E89" s="23"/>
      <c r="F89" s="23"/>
      <c r="G89" s="23"/>
      <c r="H89" s="23"/>
    </row>
    <row r="90" spans="2:11" x14ac:dyDescent="0.25">
      <c r="B90" s="36"/>
      <c r="C90" s="23" t="s">
        <v>66</v>
      </c>
      <c r="D90" s="23"/>
      <c r="E90" s="23"/>
      <c r="F90" s="23"/>
      <c r="G90" s="23"/>
      <c r="H90" s="23"/>
    </row>
    <row r="91" spans="2:11" x14ac:dyDescent="0.25">
      <c r="B91" s="36"/>
      <c r="C91" s="23" t="s">
        <v>67</v>
      </c>
      <c r="D91" s="23"/>
      <c r="E91" s="23"/>
      <c r="F91" s="23"/>
      <c r="G91" s="23"/>
      <c r="H91" s="23"/>
    </row>
    <row r="92" spans="2:11" x14ac:dyDescent="0.25">
      <c r="B92" s="36"/>
      <c r="C92" s="23" t="s">
        <v>68</v>
      </c>
      <c r="D92" s="23"/>
      <c r="E92" s="23"/>
      <c r="F92" s="23"/>
      <c r="G92" s="23"/>
      <c r="H92" s="23"/>
    </row>
    <row r="93" spans="2:11" x14ac:dyDescent="0.25">
      <c r="B93" s="36"/>
      <c r="C93" s="23" t="s">
        <v>69</v>
      </c>
      <c r="D93" s="23"/>
      <c r="E93" s="23"/>
      <c r="F93" s="23"/>
      <c r="G93" s="23"/>
      <c r="H93" s="23"/>
    </row>
    <row r="94" spans="2:11" ht="15.75" thickBot="1" x14ac:dyDescent="0.3">
      <c r="B94" s="23"/>
      <c r="C94" s="23"/>
      <c r="D94" s="23"/>
      <c r="E94" s="23"/>
      <c r="F94" s="23"/>
      <c r="G94" s="23"/>
      <c r="H94" s="23"/>
    </row>
    <row r="95" spans="2:11" x14ac:dyDescent="0.25">
      <c r="B95" s="23"/>
      <c r="C95" s="53"/>
      <c r="D95" s="54" t="s">
        <v>70</v>
      </c>
      <c r="E95" s="55"/>
      <c r="F95" s="56">
        <v>100</v>
      </c>
      <c r="G95" s="23"/>
      <c r="H95" s="23"/>
    </row>
    <row r="96" spans="2:11" x14ac:dyDescent="0.25">
      <c r="B96" s="23"/>
      <c r="C96" s="57"/>
      <c r="D96" s="58" t="s">
        <v>71</v>
      </c>
      <c r="E96" s="59"/>
      <c r="F96" s="60" t="b">
        <v>0</v>
      </c>
      <c r="G96" s="23"/>
      <c r="H96" s="23"/>
    </row>
    <row r="97" spans="2:8" x14ac:dyDescent="0.25">
      <c r="B97" s="23"/>
      <c r="C97" s="57"/>
      <c r="D97" s="58" t="s">
        <v>72</v>
      </c>
      <c r="E97" s="59"/>
      <c r="F97" s="61"/>
      <c r="G97" s="23"/>
      <c r="H97" s="23"/>
    </row>
    <row r="98" spans="2:8" ht="15.75" thickBot="1" x14ac:dyDescent="0.3">
      <c r="B98" s="23"/>
      <c r="C98" s="62"/>
      <c r="D98" s="63" t="s">
        <v>73</v>
      </c>
      <c r="E98" s="64"/>
      <c r="F98" s="65"/>
      <c r="G98" s="23"/>
      <c r="H98" s="23"/>
    </row>
  </sheetData>
  <mergeCells count="14">
    <mergeCell ref="C26:D26"/>
    <mergeCell ref="C21:D21"/>
    <mergeCell ref="C22:D22"/>
    <mergeCell ref="C23:D23"/>
    <mergeCell ref="C24:D24"/>
    <mergeCell ref="C25:D25"/>
    <mergeCell ref="D71:E71"/>
    <mergeCell ref="D84:E84"/>
    <mergeCell ref="C27:D27"/>
    <mergeCell ref="C28:D28"/>
    <mergeCell ref="C29:D29"/>
    <mergeCell ref="C30:D30"/>
    <mergeCell ref="C31:D31"/>
    <mergeCell ref="C57:D58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</dc:creator>
  <cp:lastModifiedBy>mPriezvisko</cp:lastModifiedBy>
  <dcterms:created xsi:type="dcterms:W3CDTF">2017-11-13T10:31:26Z</dcterms:created>
  <dcterms:modified xsi:type="dcterms:W3CDTF">2017-11-13T11:33:35Z</dcterms:modified>
</cp:coreProperties>
</file>