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1076F411-7A5E-4B14-BAFE-7E711F585367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1" sheetId="1" r:id="rId1"/>
    <sheet name="2" sheetId="2" r:id="rId2"/>
    <sheet name="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3" l="1"/>
  <c r="C5" i="3"/>
  <c r="C6" i="3"/>
  <c r="C7" i="3"/>
  <c r="C8" i="3"/>
  <c r="C9" i="3"/>
  <c r="C10" i="3"/>
  <c r="C11" i="3"/>
  <c r="C12" i="3"/>
  <c r="C13" i="3"/>
  <c r="C14" i="3"/>
  <c r="D18" i="2"/>
  <c r="D19" i="2"/>
  <c r="D20" i="2"/>
  <c r="D21" i="2"/>
  <c r="D22" i="2"/>
  <c r="D23" i="2"/>
  <c r="D24" i="2"/>
  <c r="D25" i="2"/>
  <c r="D17" i="2"/>
  <c r="B18" i="1"/>
  <c r="B19" i="1"/>
  <c r="B17" i="1"/>
</calcChain>
</file>

<file path=xl/sharedStrings.xml><?xml version="1.0" encoding="utf-8"?>
<sst xmlns="http://schemas.openxmlformats.org/spreadsheetml/2006/main" count="87" uniqueCount="45">
  <si>
    <t>Peter</t>
  </si>
  <si>
    <t>Eva</t>
  </si>
  <si>
    <t>Andrea</t>
  </si>
  <si>
    <t>Warehouse</t>
  </si>
  <si>
    <t>Goods ID</t>
  </si>
  <si>
    <t>Name</t>
  </si>
  <si>
    <t>Price for piece</t>
  </si>
  <si>
    <t>N 440 1278</t>
  </si>
  <si>
    <t>N 444 6572</t>
  </si>
  <si>
    <t>N 445 7409</t>
  </si>
  <si>
    <t>N 464 4344</t>
  </si>
  <si>
    <t>N 424 6567</t>
  </si>
  <si>
    <t>N 540 8812</t>
  </si>
  <si>
    <t>N 544 7690</t>
  </si>
  <si>
    <t>N 560 9918</t>
  </si>
  <si>
    <t>Notebook 440, A4, blank, 40 l.</t>
  </si>
  <si>
    <t>Notebook 444, A4, lines (8 mm), 40 l.</t>
  </si>
  <si>
    <t>Notebook 445, A4, square (5x5), 40 l.</t>
  </si>
  <si>
    <t>Notebook 464, A4, lines (8 mm), 60 l.</t>
  </si>
  <si>
    <t>Notebook 424, A4, lines (8 mm), 20 l.</t>
  </si>
  <si>
    <t>Notebook 540, A5, blank, 40 l.</t>
  </si>
  <si>
    <t>Notebook 544, A5, lines (8 mm), 40 l.</t>
  </si>
  <si>
    <t>Notebook 560, A5, blank, 60 l.</t>
  </si>
  <si>
    <t>Order</t>
  </si>
  <si>
    <t>Warehouse March</t>
  </si>
  <si>
    <t>Notebook 520, A5, blank, 20 l.</t>
  </si>
  <si>
    <t>Notebook 444, A4, line (8 mm), 40 l.</t>
  </si>
  <si>
    <t>Notebook 464, A4, line (8 mm), 60 l.</t>
  </si>
  <si>
    <t>Notebook 424, A4, line (8 mm), 20 l.</t>
  </si>
  <si>
    <t>Notebook 544, A5, line (8 mm), 40 l.</t>
  </si>
  <si>
    <t>Warehouse April</t>
  </si>
  <si>
    <t>Priece for piece</t>
  </si>
  <si>
    <t>Goods ID from Warehouse March</t>
  </si>
  <si>
    <t>Test results</t>
  </si>
  <si>
    <t>Number of points</t>
  </si>
  <si>
    <t>Mark</t>
  </si>
  <si>
    <t>Evaluation</t>
  </si>
  <si>
    <t>John</t>
  </si>
  <si>
    <t>Susan</t>
  </si>
  <si>
    <t>Bo</t>
  </si>
  <si>
    <t>Luke</t>
  </si>
  <si>
    <t>Ann</t>
  </si>
  <si>
    <t>Mike</t>
  </si>
  <si>
    <t>Rose</t>
  </si>
  <si>
    <t>N 520 8812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</si>
</sst>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">
    <xf numFmtId="0" fontId="0" fillId="0" borderId="0" xfId="0"/>
    <xf numFmtId="0" fontId="1" fillId="2" borderId="0" xfId="1"/>
    <xf numFmtId="0" fontId="0" fillId="0" borderId="1" xfId="0" applyBorder="1"/>
    <xf numFmtId="164" fontId="0" fillId="0" borderId="1" xfId="0" applyNumberFormat="1" applyBorder="1"/>
    <xf numFmtId="0" fontId="1" fillId="2" borderId="0" xfId="1" applyAlignment="1">
      <alignment wrapText="1"/>
    </xf>
  </cellXfs>
  <cellStyles count="2">
    <cellStyle name="Accent1" xfId="1" builtinId="29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C19"/>
  <sheetViews>
    <sheetView topLeftCell="A88" zoomScale="160" zoomScaleNormal="160" workbookViewId="0">
      <selection activeCell="B17" sqref="B17"/>
    </sheetView>
  </sheetViews>
  <sheetFormatPr defaultRowHeight="15" x14ac:dyDescent="0.25"/>
  <cols>
    <col min="1" max="1" width="13.140625" bestFit="1" customWidth="1"/>
    <col min="2" max="2" width="39.140625" customWidth="1"/>
    <col min="3" max="3" width="14" customWidth="1"/>
  </cols>
  <sheetData>
    <row r="1" spans="1:3" x14ac:dyDescent="0.25">
      <c r="A1" s="1" t="s">
        <v>3</v>
      </c>
    </row>
    <row r="3" spans="1:3" x14ac:dyDescent="0.25">
      <c r="A3" s="1" t="s">
        <v>4</v>
      </c>
      <c r="B3" s="1" t="s">
        <v>5</v>
      </c>
      <c r="C3" s="1" t="s">
        <v>6</v>
      </c>
    </row>
    <row r="4" spans="1:3" x14ac:dyDescent="0.25">
      <c r="A4" s="2" t="s">
        <v>7</v>
      </c>
      <c r="B4" s="2" t="s">
        <v>15</v>
      </c>
      <c r="C4" s="3">
        <v>0.78</v>
      </c>
    </row>
    <row r="5" spans="1:3" x14ac:dyDescent="0.25">
      <c r="A5" s="2" t="s">
        <v>8</v>
      </c>
      <c r="B5" s="2" t="s">
        <v>16</v>
      </c>
      <c r="C5" s="3">
        <v>0.91</v>
      </c>
    </row>
    <row r="6" spans="1:3" x14ac:dyDescent="0.25">
      <c r="A6" s="2" t="s">
        <v>9</v>
      </c>
      <c r="B6" s="2" t="s">
        <v>17</v>
      </c>
      <c r="C6" s="3">
        <v>0.87</v>
      </c>
    </row>
    <row r="7" spans="1:3" x14ac:dyDescent="0.25">
      <c r="A7" s="2" t="s">
        <v>10</v>
      </c>
      <c r="B7" s="2" t="s">
        <v>18</v>
      </c>
      <c r="C7" s="3">
        <v>0.94</v>
      </c>
    </row>
    <row r="8" spans="1:3" x14ac:dyDescent="0.25">
      <c r="A8" s="2" t="s">
        <v>11</v>
      </c>
      <c r="B8" s="2" t="s">
        <v>19</v>
      </c>
      <c r="C8" s="3">
        <v>0.76</v>
      </c>
    </row>
    <row r="9" spans="1:3" x14ac:dyDescent="0.25">
      <c r="A9" s="2" t="s">
        <v>12</v>
      </c>
      <c r="B9" s="2" t="s">
        <v>20</v>
      </c>
      <c r="C9" s="3">
        <v>0.82</v>
      </c>
    </row>
    <row r="10" spans="1:3" x14ac:dyDescent="0.25">
      <c r="A10" s="2" t="s">
        <v>13</v>
      </c>
      <c r="B10" s="2" t="s">
        <v>21</v>
      </c>
      <c r="C10" s="3">
        <v>0.84</v>
      </c>
    </row>
    <row r="11" spans="1:3" x14ac:dyDescent="0.25">
      <c r="A11" s="2" t="s">
        <v>14</v>
      </c>
      <c r="B11" s="2" t="s">
        <v>22</v>
      </c>
      <c r="C11" s="3">
        <v>0.79</v>
      </c>
    </row>
    <row r="14" spans="1:3" x14ac:dyDescent="0.25">
      <c r="A14" s="1" t="s">
        <v>23</v>
      </c>
    </row>
    <row r="16" spans="1:3" x14ac:dyDescent="0.25">
      <c r="A16" s="1" t="s">
        <v>4</v>
      </c>
      <c r="B16" s="1" t="s">
        <v>6</v>
      </c>
    </row>
    <row r="17" spans="1:2" x14ac:dyDescent="0.25">
      <c r="A17" s="2" t="s">
        <v>11</v>
      </c>
      <c r="B17" s="3">
        <f>VLOOKUP(A17,$A$4:$C$11,3,0)</f>
        <v>0.76</v>
      </c>
    </row>
    <row r="18" spans="1:2" x14ac:dyDescent="0.25">
      <c r="A18" s="2" t="s">
        <v>8</v>
      </c>
      <c r="B18" s="3">
        <f t="shared" ref="B18:B19" si="0">VLOOKUP(A18,$A$4:$C$11,3,0)</f>
        <v>0.91</v>
      </c>
    </row>
    <row r="19" spans="1:2" x14ac:dyDescent="0.25">
      <c r="A19" s="2" t="s">
        <v>7</v>
      </c>
      <c r="B19" s="3">
        <f t="shared" si="0"/>
        <v>0.78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D25"/>
  <sheetViews>
    <sheetView topLeftCell="A13" workbookViewId="0">
      <selection activeCell="D17" sqref="D17"/>
    </sheetView>
  </sheetViews>
  <sheetFormatPr defaultRowHeight="15" x14ac:dyDescent="0.25"/>
  <cols>
    <col min="1" max="1" width="16.28515625" customWidth="1"/>
    <col min="2" max="2" width="35.85546875" customWidth="1"/>
    <col min="3" max="3" width="16.140625" customWidth="1"/>
    <col min="4" max="4" width="30.28515625" customWidth="1"/>
  </cols>
  <sheetData>
    <row r="1" spans="1:4" x14ac:dyDescent="0.25">
      <c r="A1" s="1" t="s">
        <v>24</v>
      </c>
    </row>
    <row r="3" spans="1:4" x14ac:dyDescent="0.25">
      <c r="A3" s="1" t="s">
        <v>4</v>
      </c>
      <c r="B3" s="1" t="s">
        <v>5</v>
      </c>
      <c r="C3" s="1" t="s">
        <v>6</v>
      </c>
    </row>
    <row r="4" spans="1:4" x14ac:dyDescent="0.25">
      <c r="A4" s="2" t="s">
        <v>7</v>
      </c>
      <c r="B4" s="2" t="s">
        <v>15</v>
      </c>
      <c r="C4" s="3">
        <v>0.78</v>
      </c>
    </row>
    <row r="5" spans="1:4" x14ac:dyDescent="0.25">
      <c r="A5" s="2" t="s">
        <v>8</v>
      </c>
      <c r="B5" s="2" t="s">
        <v>26</v>
      </c>
      <c r="C5" s="3">
        <v>0.91</v>
      </c>
    </row>
    <row r="6" spans="1:4" x14ac:dyDescent="0.25">
      <c r="A6" s="2" t="s">
        <v>9</v>
      </c>
      <c r="B6" s="2" t="s">
        <v>17</v>
      </c>
      <c r="C6" s="3">
        <v>0.87</v>
      </c>
    </row>
    <row r="7" spans="1:4" x14ac:dyDescent="0.25">
      <c r="A7" s="2" t="s">
        <v>10</v>
      </c>
      <c r="B7" s="2" t="s">
        <v>27</v>
      </c>
      <c r="C7" s="3">
        <v>0.94</v>
      </c>
    </row>
    <row r="8" spans="1:4" x14ac:dyDescent="0.25">
      <c r="A8" s="2" t="s">
        <v>11</v>
      </c>
      <c r="B8" s="2" t="s">
        <v>28</v>
      </c>
      <c r="C8" s="3">
        <v>0.76</v>
      </c>
    </row>
    <row r="9" spans="1:4" x14ac:dyDescent="0.25">
      <c r="A9" s="2" t="s">
        <v>12</v>
      </c>
      <c r="B9" s="2" t="s">
        <v>20</v>
      </c>
      <c r="C9" s="3">
        <v>0.82</v>
      </c>
    </row>
    <row r="10" spans="1:4" x14ac:dyDescent="0.25">
      <c r="A10" s="2" t="s">
        <v>13</v>
      </c>
      <c r="B10" s="2" t="s">
        <v>29</v>
      </c>
      <c r="C10" s="3">
        <v>0.84</v>
      </c>
    </row>
    <row r="11" spans="1:4" x14ac:dyDescent="0.25">
      <c r="A11" s="2" t="s">
        <v>14</v>
      </c>
      <c r="B11" s="2" t="s">
        <v>22</v>
      </c>
      <c r="C11" s="3">
        <v>0.79</v>
      </c>
    </row>
    <row r="14" spans="1:4" x14ac:dyDescent="0.25">
      <c r="A14" s="1" t="s">
        <v>30</v>
      </c>
    </row>
    <row r="16" spans="1:4" x14ac:dyDescent="0.25">
      <c r="A16" s="1" t="s">
        <v>4</v>
      </c>
      <c r="B16" s="1" t="s">
        <v>5</v>
      </c>
      <c r="C16" s="1" t="s">
        <v>31</v>
      </c>
      <c r="D16" s="1" t="s">
        <v>32</v>
      </c>
    </row>
    <row r="17" spans="1:4" x14ac:dyDescent="0.25">
      <c r="A17" s="2" t="s">
        <v>11</v>
      </c>
      <c r="B17" s="2" t="s">
        <v>28</v>
      </c>
      <c r="C17" s="3">
        <v>0.76</v>
      </c>
      <c r="D17" s="2" t="str">
        <f>IFERROR(VLOOKUP(A17,$A$4:$A$11,1,0),"new in warehouse")</f>
        <v>N 424 6567</v>
      </c>
    </row>
    <row r="18" spans="1:4" x14ac:dyDescent="0.25">
      <c r="A18" s="2" t="s">
        <v>7</v>
      </c>
      <c r="B18" s="2" t="s">
        <v>15</v>
      </c>
      <c r="C18" s="3">
        <v>0.78</v>
      </c>
      <c r="D18" s="2" t="str">
        <f t="shared" ref="D18:D25" si="0">IFERROR(VLOOKUP(A18,$A$4:$A$11,1,0),"new in warehouse")</f>
        <v>N 440 1278</v>
      </c>
    </row>
    <row r="19" spans="1:4" x14ac:dyDescent="0.25">
      <c r="A19" s="2" t="s">
        <v>14</v>
      </c>
      <c r="B19" s="2" t="s">
        <v>22</v>
      </c>
      <c r="C19" s="3">
        <v>0.79</v>
      </c>
      <c r="D19" s="2" t="str">
        <f t="shared" si="0"/>
        <v>N 560 9918</v>
      </c>
    </row>
    <row r="20" spans="1:4" x14ac:dyDescent="0.25">
      <c r="A20" s="2" t="s">
        <v>44</v>
      </c>
      <c r="B20" s="2" t="s">
        <v>25</v>
      </c>
      <c r="C20" s="3">
        <v>0.71</v>
      </c>
      <c r="D20" s="2" t="str">
        <f t="shared" si="0"/>
        <v>new in warehouse</v>
      </c>
    </row>
    <row r="21" spans="1:4" x14ac:dyDescent="0.25">
      <c r="A21" s="2" t="s">
        <v>12</v>
      </c>
      <c r="B21" s="2" t="s">
        <v>20</v>
      </c>
      <c r="C21" s="3">
        <v>0.82</v>
      </c>
      <c r="D21" s="2" t="str">
        <f t="shared" si="0"/>
        <v>N 540 8812</v>
      </c>
    </row>
    <row r="22" spans="1:4" x14ac:dyDescent="0.25">
      <c r="A22" s="2" t="s">
        <v>13</v>
      </c>
      <c r="B22" s="2" t="s">
        <v>29</v>
      </c>
      <c r="C22" s="3">
        <v>0.84</v>
      </c>
      <c r="D22" s="2" t="str">
        <f t="shared" si="0"/>
        <v>N 544 7690</v>
      </c>
    </row>
    <row r="23" spans="1:4" x14ac:dyDescent="0.25">
      <c r="A23" s="2" t="s">
        <v>9</v>
      </c>
      <c r="B23" s="2" t="s">
        <v>17</v>
      </c>
      <c r="C23" s="3">
        <v>0.87</v>
      </c>
      <c r="D23" s="2" t="str">
        <f t="shared" si="0"/>
        <v>N 445 7409</v>
      </c>
    </row>
    <row r="24" spans="1:4" x14ac:dyDescent="0.25">
      <c r="A24" s="2" t="s">
        <v>8</v>
      </c>
      <c r="B24" s="2" t="s">
        <v>26</v>
      </c>
      <c r="C24" s="3">
        <v>0.91</v>
      </c>
      <c r="D24" s="2" t="str">
        <f t="shared" si="0"/>
        <v>N 444 6572</v>
      </c>
    </row>
    <row r="25" spans="1:4" x14ac:dyDescent="0.25">
      <c r="A25" s="2" t="s">
        <v>10</v>
      </c>
      <c r="B25" s="2" t="s">
        <v>27</v>
      </c>
      <c r="C25" s="3">
        <v>0.94</v>
      </c>
      <c r="D25" s="2" t="str">
        <f t="shared" si="0"/>
        <v>N 464 4344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F14"/>
  <sheetViews>
    <sheetView tabSelected="1" workbookViewId="0">
      <selection activeCell="K7" sqref="K7"/>
    </sheetView>
  </sheetViews>
  <sheetFormatPr defaultRowHeight="15" x14ac:dyDescent="0.25"/>
  <cols>
    <col min="2" max="2" width="12" bestFit="1" customWidth="1"/>
    <col min="5" max="5" width="12.85546875" bestFit="1" customWidth="1"/>
  </cols>
  <sheetData>
    <row r="1" spans="1:6" x14ac:dyDescent="0.25">
      <c r="A1" s="1" t="s">
        <v>33</v>
      </c>
      <c r="B1" s="1"/>
      <c r="E1" s="1" t="s">
        <v>36</v>
      </c>
    </row>
    <row r="3" spans="1:6" ht="30" x14ac:dyDescent="0.25">
      <c r="A3" s="1" t="s">
        <v>5</v>
      </c>
      <c r="B3" s="4" t="s">
        <v>34</v>
      </c>
      <c r="C3" s="1" t="s">
        <v>35</v>
      </c>
      <c r="E3" s="4" t="s">
        <v>34</v>
      </c>
      <c r="F3" s="1" t="s">
        <v>35</v>
      </c>
    </row>
    <row r="4" spans="1:6" x14ac:dyDescent="0.25">
      <c r="A4" s="2" t="s">
        <v>37</v>
      </c>
      <c r="B4" s="2">
        <v>11</v>
      </c>
      <c r="C4" s="2">
        <f>VLOOKUP(B4,$E$4:$F$8,2,1)</f>
        <v>3</v>
      </c>
      <c r="E4" s="2">
        <v>0</v>
      </c>
      <c r="F4" s="2">
        <v>5</v>
      </c>
    </row>
    <row r="5" spans="1:6" x14ac:dyDescent="0.25">
      <c r="A5" s="2" t="s">
        <v>38</v>
      </c>
      <c r="B5" s="2">
        <v>10</v>
      </c>
      <c r="C5" s="2">
        <f>VLOOKUP(B5,$E$4:$F$8,2,1)</f>
        <v>4</v>
      </c>
      <c r="E5" s="2">
        <v>6</v>
      </c>
      <c r="F5" s="2">
        <v>4</v>
      </c>
    </row>
    <row r="6" spans="1:6" x14ac:dyDescent="0.25">
      <c r="A6" s="2" t="s">
        <v>39</v>
      </c>
      <c r="B6" s="2">
        <v>17</v>
      </c>
      <c r="C6" s="2">
        <f>VLOOKUP(B6,$E$4:$F$8,2,1)</f>
        <v>2</v>
      </c>
      <c r="E6" s="2">
        <v>11</v>
      </c>
      <c r="F6" s="2">
        <v>3</v>
      </c>
    </row>
    <row r="7" spans="1:6" x14ac:dyDescent="0.25">
      <c r="A7" s="2" t="s">
        <v>0</v>
      </c>
      <c r="B7" s="2">
        <v>2</v>
      </c>
      <c r="C7" s="2">
        <f>VLOOKUP(B7,$E$4:$F$8,2,1)</f>
        <v>5</v>
      </c>
      <c r="E7" s="2">
        <v>16</v>
      </c>
      <c r="F7" s="2">
        <v>2</v>
      </c>
    </row>
    <row r="8" spans="1:6" x14ac:dyDescent="0.25">
      <c r="A8" s="2" t="s">
        <v>1</v>
      </c>
      <c r="B8" s="2">
        <v>18</v>
      </c>
      <c r="C8" s="2">
        <f>VLOOKUP(B8,$E$4:$F$8,2,1)</f>
        <v>1</v>
      </c>
      <c r="E8" s="2">
        <v>18</v>
      </c>
      <c r="F8" s="2">
        <v>1</v>
      </c>
    </row>
    <row r="9" spans="1:6" x14ac:dyDescent="0.25">
      <c r="A9" s="2" t="s">
        <v>40</v>
      </c>
      <c r="B9" s="2">
        <v>11</v>
      </c>
      <c r="C9" s="2">
        <f>VLOOKUP(B9,$E$4:$F$8,2,1)</f>
        <v>3</v>
      </c>
    </row>
    <row r="10" spans="1:6" x14ac:dyDescent="0.25">
      <c r="A10" s="2" t="s">
        <v>2</v>
      </c>
      <c r="B10" s="2">
        <v>16</v>
      </c>
      <c r="C10" s="2">
        <f>VLOOKUP(B10,$E$4:$F$8,2,1)</f>
        <v>2</v>
      </c>
    </row>
    <row r="11" spans="1:6" x14ac:dyDescent="0.25">
      <c r="A11" s="2" t="s">
        <v>0</v>
      </c>
      <c r="B11" s="2">
        <v>16</v>
      </c>
      <c r="C11" s="2">
        <f>VLOOKUP(B11,$E$4:$F$8,2,1)</f>
        <v>2</v>
      </c>
    </row>
    <row r="12" spans="1:6" x14ac:dyDescent="0.25">
      <c r="A12" s="2" t="s">
        <v>41</v>
      </c>
      <c r="B12" s="2">
        <v>8</v>
      </c>
      <c r="C12" s="2">
        <f>VLOOKUP(B12,$E$4:$F$8,2,1)</f>
        <v>4</v>
      </c>
    </row>
    <row r="13" spans="1:6" x14ac:dyDescent="0.25">
      <c r="A13" s="2" t="s">
        <v>42</v>
      </c>
      <c r="B13" s="2">
        <v>4</v>
      </c>
      <c r="C13" s="2">
        <f>VLOOKUP(B13,$E$4:$F$8,2,1)</f>
        <v>5</v>
      </c>
    </row>
    <row r="14" spans="1:6" x14ac:dyDescent="0.25">
      <c r="A14" s="2" t="s">
        <v>43</v>
      </c>
      <c r="B14" s="2">
        <v>20</v>
      </c>
      <c r="C14" s="2">
        <f>VLOOKUP(B14,$E$4:$F$8,2,1)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</vt:lpstr>
      <vt:lpstr>2</vt:lpstr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2024-03-13T07:15:47Z</dcterms:modified>
</cp:coreProperties>
</file>