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vyucba\ZADANIA PREDMETY\Excel for economists\2_week\"/>
    </mc:Choice>
  </mc:AlternateContent>
  <xr:revisionPtr revIDLastSave="0" documentId="13_ncr:1_{DF45A656-1B5A-4A3E-A616-169074C737E1}" xr6:coauthVersionLast="47" xr6:coauthVersionMax="47" xr10:uidLastSave="{00000000-0000-0000-0000-000000000000}"/>
  <bookViews>
    <workbookView xWindow="-110" yWindow="-110" windowWidth="19420" windowHeight="10300" xr2:uid="{00000000-000D-0000-FFFF-FFFF00000000}"/>
  </bookViews>
  <sheets>
    <sheet name="Total" sheetId="1" r:id="rId1"/>
    <sheet name="1_quarter" sheetId="2" r:id="rId2"/>
    <sheet name="2_quarter" sheetId="3" r:id="rId3"/>
    <sheet name="3_quarter" sheetId="4" r:id="rId4"/>
    <sheet name="4_quarter" sheetId="5" r:id="rId5"/>
    <sheet name="Averag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E9" i="6"/>
  <c r="D9" i="6"/>
  <c r="C9" i="6"/>
  <c r="F8" i="6"/>
  <c r="E8" i="6"/>
  <c r="D8" i="6"/>
  <c r="C8" i="6"/>
  <c r="F7" i="6"/>
  <c r="E7" i="6"/>
  <c r="D7" i="6"/>
  <c r="C7" i="6"/>
  <c r="F6" i="6"/>
  <c r="E6" i="6"/>
  <c r="D6" i="6"/>
  <c r="C6" i="6"/>
  <c r="F5" i="6"/>
  <c r="E5" i="6"/>
  <c r="D5" i="6"/>
  <c r="C5" i="6"/>
  <c r="F9" i="1"/>
  <c r="E9" i="1"/>
  <c r="D9" i="1"/>
  <c r="C9" i="1"/>
  <c r="F8" i="1"/>
  <c r="E8" i="1"/>
  <c r="D8" i="1"/>
  <c r="C8" i="1"/>
  <c r="F7" i="1"/>
  <c r="E7" i="1"/>
  <c r="D7" i="1"/>
  <c r="C7" i="1"/>
  <c r="F6" i="1"/>
  <c r="E6" i="1"/>
  <c r="D6" i="1"/>
  <c r="C6" i="1"/>
  <c r="F5" i="1"/>
  <c r="E5" i="1"/>
  <c r="D5" i="1"/>
  <c r="C5" i="1"/>
  <c r="G9" i="5"/>
  <c r="G8" i="5"/>
  <c r="G7" i="5"/>
  <c r="G6" i="5"/>
  <c r="G5" i="5"/>
  <c r="G9" i="4"/>
  <c r="G8" i="4"/>
  <c r="G7" i="4"/>
  <c r="G6" i="4"/>
  <c r="G5" i="4"/>
  <c r="G9" i="3"/>
  <c r="G8" i="3"/>
  <c r="G7" i="3"/>
  <c r="G6" i="3"/>
  <c r="G5" i="3"/>
  <c r="G9" i="2"/>
  <c r="G8" i="2"/>
  <c r="G7" i="2"/>
  <c r="G7" i="6" s="1"/>
  <c r="G6" i="2"/>
  <c r="G5" i="2"/>
  <c r="G9" i="6" l="1"/>
  <c r="G8" i="1"/>
  <c r="G5" i="6"/>
  <c r="G6" i="1"/>
  <c r="G5" i="1"/>
  <c r="G7" i="1"/>
  <c r="G9" i="1"/>
  <c r="G6" i="6"/>
  <c r="G8" i="6"/>
</calcChain>
</file>

<file path=xl/sharedStrings.xml><?xml version="1.0" encoding="utf-8"?>
<sst xmlns="http://schemas.openxmlformats.org/spreadsheetml/2006/main" count="66" uniqueCount="16">
  <si>
    <t>Bratislava</t>
  </si>
  <si>
    <t>Nitra</t>
  </si>
  <si>
    <t>Trnava</t>
  </si>
  <si>
    <t>Trenčín</t>
  </si>
  <si>
    <t>Paper</t>
  </si>
  <si>
    <t>Notes</t>
  </si>
  <si>
    <t>Books</t>
  </si>
  <si>
    <t>Blocks</t>
  </si>
  <si>
    <t>Office p.</t>
  </si>
  <si>
    <t>Sum</t>
  </si>
  <si>
    <t>Total for the whole year</t>
  </si>
  <si>
    <t>Sales of office supplies in the first quarter</t>
  </si>
  <si>
    <t>Sales of office supplies in the second quarter</t>
  </si>
  <si>
    <t>Sales of office supplies in the third quarter</t>
  </si>
  <si>
    <t>Sales of office supplies in the fourth quarter</t>
  </si>
  <si>
    <t>Average for the whole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</si>
</sst>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238"/>
    </font>
    <font>
      <sz val="10"/>
      <color rgb="FF000000"/>
      <name val="Arial"/>
      <family val="2"/>
      <charset val="238"/>
    </font>
    <font>
      <b/>
      <sz val="12"/>
      <color rgb="FF000000"/>
      <name val="Arial"/>
      <family val="2"/>
      <charset val="238"/>
    </font>
    <font>
      <b/>
      <sz val="10"/>
      <color rgb="FF000000"/>
      <name val="Arial"/>
      <family val="2"/>
      <charset val="238"/>
    </font>
  </fonts>
  <fills count="2">
    <fill>
      <patternFill patternType="none"/>
    </fill>
    <fill>
      <patternFill patternType="gray125"/>
    </fill>
  </fills>
  <borders count="10">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double">
        <color rgb="FF000000"/>
      </right>
      <top/>
      <bottom style="double">
        <color rgb="FF000000"/>
      </bottom>
      <diagonal/>
    </border>
  </borders>
  <cellStyleXfs count="1">
    <xf numFmtId="0" fontId="0" fillId="0" borderId="0"/>
  </cellStyleXfs>
  <cellXfs count="21">
    <xf numFmtId="0" fontId="0" fillId="0" borderId="0" xfId="0"/>
    <xf numFmtId="0" fontId="1" fillId="0" borderId="0" xfId="0" applyFont="1"/>
    <xf numFmtId="0" fontId="1" fillId="0" borderId="1"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xf numFmtId="0" fontId="1" fillId="0" borderId="5" xfId="0" applyFont="1" applyBorder="1" applyProtection="1">
      <protection hidden="1"/>
    </xf>
    <xf numFmtId="0" fontId="1" fillId="0" borderId="6" xfId="0" applyFont="1" applyBorder="1" applyProtection="1">
      <protection hidden="1"/>
    </xf>
    <xf numFmtId="0" fontId="3" fillId="0" borderId="7" xfId="0" applyFont="1" applyBorder="1"/>
    <xf numFmtId="0" fontId="1" fillId="0" borderId="8" xfId="0" applyFont="1" applyBorder="1" applyProtection="1">
      <protection hidden="1"/>
    </xf>
    <xf numFmtId="0" fontId="1" fillId="0" borderId="9" xfId="0" applyFont="1" applyBorder="1" applyProtection="1">
      <protection hidden="1"/>
    </xf>
    <xf numFmtId="0" fontId="1" fillId="0" borderId="5" xfId="0" applyFont="1" applyBorder="1" applyProtection="1">
      <protection locked="0"/>
    </xf>
    <xf numFmtId="0" fontId="1" fillId="0" borderId="6" xfId="0" applyFont="1" applyBorder="1"/>
    <xf numFmtId="0" fontId="1" fillId="0" borderId="8" xfId="0" applyFont="1" applyBorder="1" applyProtection="1">
      <protection locked="0"/>
    </xf>
    <xf numFmtId="0" fontId="1" fillId="0" borderId="9" xfId="0" applyFont="1" applyBorder="1"/>
    <xf numFmtId="0" fontId="1" fillId="0" borderId="0" xfId="0" applyFont="1" applyProtection="1">
      <protection locked="0"/>
    </xf>
    <xf numFmtId="1" fontId="1" fillId="0" borderId="5" xfId="0" applyNumberFormat="1" applyFont="1" applyBorder="1" applyProtection="1">
      <protection hidden="1"/>
    </xf>
    <xf numFmtId="1" fontId="1" fillId="0" borderId="6" xfId="0" applyNumberFormat="1" applyFont="1" applyBorder="1" applyProtection="1">
      <protection hidden="1"/>
    </xf>
    <xf numFmtId="1" fontId="1" fillId="0" borderId="8" xfId="0" applyNumberFormat="1" applyFont="1" applyBorder="1" applyProtection="1">
      <protection hidden="1"/>
    </xf>
    <xf numFmtId="1" fontId="1" fillId="0" borderId="9" xfId="0" applyNumberFormat="1" applyFont="1" applyBorder="1" applyProtection="1">
      <protection hidden="1"/>
    </xf>
    <xf numFmtId="0" fontId="2" fillId="0" borderId="0" xfId="0" applyFont="1" applyAlignment="1">
      <alignment horizontal="center"/>
    </xf>
  </cellXfs>
  <cellStyles count="1">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10</xdr:col>
      <xdr:colOff>25400</xdr:colOff>
      <xdr:row>1</xdr:row>
      <xdr:rowOff>133350</xdr:rowOff>
    </xdr:from>
    <xdr:ext cx="4933946" cy="1543050"/>
    <xdr:sp macro="" textlink="">
      <xdr:nvSpPr>
        <xdr:cNvPr id="2" name="Bublina v tvare zaobleného obdĺžnika 1">
          <a:extLst>
            <a:ext uri="{FF2B5EF4-FFF2-40B4-BE49-F238E27FC236}">
              <a16:creationId xmlns:a16="http://schemas.microsoft.com/office/drawing/2014/main" id="{083FB813-2A84-466D-B66B-D7C42091EBD0}"/>
            </a:ext>
          </a:extLst>
        </xdr:cNvPr>
        <xdr:cNvSpPr/>
      </xdr:nvSpPr>
      <xdr:spPr>
        <a:xfrm>
          <a:off x="6292850" y="292100"/>
          <a:ext cx="4933946" cy="1543050"/>
        </a:xfrm>
        <a:custGeom>
          <a:avLst>
            <a:gd name="f0" fmla="val 9344"/>
            <a:gd name="f1" fmla="val 26433"/>
          </a:avLst>
          <a:gdLst>
            <a:gd name="f2" fmla="val 10800000"/>
            <a:gd name="f3" fmla="val 5400000"/>
            <a:gd name="f4" fmla="val 16200000"/>
            <a:gd name="f5" fmla="val 180"/>
            <a:gd name="f6" fmla="val w"/>
            <a:gd name="f7" fmla="val h"/>
            <a:gd name="f8" fmla="val 0"/>
            <a:gd name="f9" fmla="val 21600"/>
            <a:gd name="f10" fmla="+- 0 0 1"/>
            <a:gd name="f11" fmla="val 2147483647"/>
            <a:gd name="f12" fmla="val 3590"/>
            <a:gd name="f13" fmla="val 8970"/>
            <a:gd name="f14" fmla="val 12630"/>
            <a:gd name="f15" fmla="val 18010"/>
            <a:gd name="f16" fmla="val -2147483647"/>
            <a:gd name="f17" fmla="+- 0 0 180"/>
            <a:gd name="f18" fmla="*/ f6 1 21600"/>
            <a:gd name="f19" fmla="*/ f7 1 21600"/>
            <a:gd name="f20" fmla="val f8"/>
            <a:gd name="f21" fmla="val f9"/>
            <a:gd name="f22" fmla="+- 0 0 f12"/>
            <a:gd name="f23" fmla="+- 3590 0 f8"/>
            <a:gd name="f24" fmla="+- 0 0 f3"/>
            <a:gd name="f25" fmla="+- 21600 0 f15"/>
            <a:gd name="f26" fmla="+- 18010 0 f9"/>
            <a:gd name="f27" fmla="pin -2147483647 f0 2147483647"/>
            <a:gd name="f28" fmla="pin -2147483647 f1 2147483647"/>
            <a:gd name="f29" fmla="*/ f17 f2 1"/>
            <a:gd name="f30" fmla="+- f21 0 f20"/>
            <a:gd name="f31" fmla="val f27"/>
            <a:gd name="f32" fmla="val f28"/>
            <a:gd name="f33" fmla="abs f22"/>
            <a:gd name="f34" fmla="abs f23"/>
            <a:gd name="f35" fmla="?: f22 f24 f3"/>
            <a:gd name="f36" fmla="?: f22 f3 f24"/>
            <a:gd name="f37" fmla="?: f22 f4 f3"/>
            <a:gd name="f38" fmla="?: f22 f3 f4"/>
            <a:gd name="f39" fmla="abs f25"/>
            <a:gd name="f40" fmla="?: f23 f24 f3"/>
            <a:gd name="f41" fmla="?: f23 f3 f24"/>
            <a:gd name="f42" fmla="?: f25 0 f2"/>
            <a:gd name="f43" fmla="?: f25 f2 0"/>
            <a:gd name="f44" fmla="abs f26"/>
            <a:gd name="f45" fmla="?: f25 f24 f3"/>
            <a:gd name="f46" fmla="?: f25 f3 f24"/>
            <a:gd name="f47" fmla="?: f25 f4 f3"/>
            <a:gd name="f48" fmla="?: f25 f3 f4"/>
            <a:gd name="f49" fmla="?: f26 f24 f3"/>
            <a:gd name="f50" fmla="?: f26 f3 f24"/>
            <a:gd name="f51" fmla="?: f22 0 f2"/>
            <a:gd name="f52" fmla="?: f22 f2 0"/>
            <a:gd name="f53" fmla="*/ f27 f18 1"/>
            <a:gd name="f54" fmla="*/ f28 f19 1"/>
            <a:gd name="f55" fmla="*/ f29 1 f5"/>
            <a:gd name="f56" fmla="*/ f30 1 21600"/>
            <a:gd name="f57" fmla="+- f31 0 10800"/>
            <a:gd name="f58" fmla="+- f32 0 10800"/>
            <a:gd name="f59" fmla="+- f32 0 21600"/>
            <a:gd name="f60" fmla="+- f31 0 21600"/>
            <a:gd name="f61" fmla="?: f22 f38 f37"/>
            <a:gd name="f62" fmla="?: f22 f37 f38"/>
            <a:gd name="f63" fmla="?: f23 f36 f35"/>
            <a:gd name="f64" fmla="?: f23 f43 f42"/>
            <a:gd name="f65" fmla="?: f23 f42 f43"/>
            <a:gd name="f66" fmla="?: f25 f40 f41"/>
            <a:gd name="f67" fmla="?: f25 f48 f47"/>
            <a:gd name="f68" fmla="?: f25 f47 f48"/>
            <a:gd name="f69" fmla="?: f26 f46 f45"/>
            <a:gd name="f70" fmla="?: f26 f52 f51"/>
            <a:gd name="f71" fmla="?: f26 f51 f52"/>
            <a:gd name="f72" fmla="?: f22 f49 f50"/>
            <a:gd name="f73" fmla="*/ f31 f18 1"/>
            <a:gd name="f74" fmla="*/ f32 f19 1"/>
            <a:gd name="f75" fmla="+- f55 0 f3"/>
            <a:gd name="f76" fmla="*/ 800 f56 1"/>
            <a:gd name="f77" fmla="*/ 20800 f56 1"/>
            <a:gd name="f78" fmla="abs f57"/>
            <a:gd name="f79" fmla="abs f58"/>
            <a:gd name="f80" fmla="?: f23 f62 f61"/>
            <a:gd name="f81" fmla="?: f25 f64 f65"/>
            <a:gd name="f82" fmla="?: f26 f68 f67"/>
            <a:gd name="f83" fmla="?: f22 f70 f71"/>
            <a:gd name="f84" fmla="+- f78 0 f79"/>
            <a:gd name="f85" fmla="+- f79 0 f78"/>
            <a:gd name="f86" fmla="*/ f76 1 f56"/>
            <a:gd name="f87" fmla="*/ f77 1 f56"/>
            <a:gd name="f88" fmla="?: f58 f10 f84"/>
            <a:gd name="f89" fmla="?: f58 f84 f10"/>
            <a:gd name="f90" fmla="?: f57 f10 f85"/>
            <a:gd name="f91" fmla="?: f57 f85 f10"/>
            <a:gd name="f92" fmla="*/ f86 f18 1"/>
            <a:gd name="f93" fmla="*/ f87 f18 1"/>
            <a:gd name="f94" fmla="*/ f87 f19 1"/>
            <a:gd name="f95" fmla="*/ f86 f19 1"/>
            <a:gd name="f96" fmla="?: f31 f10 f88"/>
            <a:gd name="f97" fmla="?: f31 f10 f89"/>
            <a:gd name="f98" fmla="?: f59 f90 f10"/>
            <a:gd name="f99" fmla="?: f59 f91 f10"/>
            <a:gd name="f100" fmla="?: f60 f89 f10"/>
            <a:gd name="f101" fmla="?: f60 f88 f10"/>
            <a:gd name="f102" fmla="?: f32 f10 f91"/>
            <a:gd name="f103" fmla="?: f32 f10 f90"/>
            <a:gd name="f104" fmla="?: f96 f31 0"/>
            <a:gd name="f105" fmla="?: f96 f32 6280"/>
            <a:gd name="f106" fmla="?: f97 f31 0"/>
            <a:gd name="f107" fmla="?: f97 f32 15320"/>
            <a:gd name="f108" fmla="?: f98 f31 6280"/>
            <a:gd name="f109" fmla="?: f98 f32 21600"/>
            <a:gd name="f110" fmla="?: f99 f31 15320"/>
            <a:gd name="f111" fmla="?: f99 f32 21600"/>
            <a:gd name="f112" fmla="?: f100 f31 21600"/>
            <a:gd name="f113" fmla="?: f100 f32 15320"/>
            <a:gd name="f114" fmla="?: f101 f31 21600"/>
            <a:gd name="f115" fmla="?: f101 f32 6280"/>
            <a:gd name="f116" fmla="?: f102 f31 15320"/>
            <a:gd name="f117" fmla="?: f102 f32 0"/>
            <a:gd name="f118" fmla="?: f103 f31 6280"/>
            <a:gd name="f119" fmla="?: f103 f32 0"/>
          </a:gdLst>
          <a:ahLst>
            <a:ahXY gdRefX="f0" minX="f16" maxX="f11" gdRefY="f1" minY="f16" maxY="f11">
              <a:pos x="f53" y="f54"/>
            </a:ahXY>
          </a:ahLst>
          <a:cxnLst>
            <a:cxn ang="3cd4">
              <a:pos x="hc" y="t"/>
            </a:cxn>
            <a:cxn ang="0">
              <a:pos x="r" y="vc"/>
            </a:cxn>
            <a:cxn ang="cd4">
              <a:pos x="hc" y="b"/>
            </a:cxn>
            <a:cxn ang="cd2">
              <a:pos x="l" y="vc"/>
            </a:cxn>
            <a:cxn ang="f75">
              <a:pos x="f73" y="f74"/>
            </a:cxn>
          </a:cxnLst>
          <a:rect l="f92" t="f95" r="f93" b="f94"/>
          <a:pathLst>
            <a:path w="21600" h="21600">
              <a:moveTo>
                <a:pt x="f12" y="f8"/>
              </a:moveTo>
              <a:arcTo wR="f33" hR="f34" stAng="f80" swAng="f63"/>
              <a:lnTo>
                <a:pt x="f104" y="f105"/>
              </a:lnTo>
              <a:lnTo>
                <a:pt x="f8" y="f13"/>
              </a:lnTo>
              <a:lnTo>
                <a:pt x="f8" y="f14"/>
              </a:lnTo>
              <a:lnTo>
                <a:pt x="f106" y="f107"/>
              </a:lnTo>
              <a:lnTo>
                <a:pt x="f8" y="f15"/>
              </a:lnTo>
              <a:arcTo wR="f34" hR="f39" stAng="f81" swAng="f66"/>
              <a:lnTo>
                <a:pt x="f108" y="f109"/>
              </a:lnTo>
              <a:lnTo>
                <a:pt x="f13" y="f9"/>
              </a:lnTo>
              <a:lnTo>
                <a:pt x="f14" y="f9"/>
              </a:lnTo>
              <a:lnTo>
                <a:pt x="f110" y="f111"/>
              </a:lnTo>
              <a:lnTo>
                <a:pt x="f15" y="f9"/>
              </a:lnTo>
              <a:arcTo wR="f39" hR="f44" stAng="f82" swAng="f69"/>
              <a:lnTo>
                <a:pt x="f112" y="f113"/>
              </a:lnTo>
              <a:lnTo>
                <a:pt x="f9" y="f14"/>
              </a:lnTo>
              <a:lnTo>
                <a:pt x="f9" y="f13"/>
              </a:lnTo>
              <a:lnTo>
                <a:pt x="f114" y="f115"/>
              </a:lnTo>
              <a:lnTo>
                <a:pt x="f9" y="f12"/>
              </a:lnTo>
              <a:arcTo wR="f44" hR="f33" stAng="f83" swAng="f72"/>
              <a:lnTo>
                <a:pt x="f116" y="f117"/>
              </a:lnTo>
              <a:lnTo>
                <a:pt x="f14" y="f8"/>
              </a:lnTo>
              <a:lnTo>
                <a:pt x="f13" y="f8"/>
              </a:lnTo>
              <a:lnTo>
                <a:pt x="f118" y="f119"/>
              </a:lnTo>
              <a:close/>
            </a:path>
          </a:pathLst>
        </a:custGeom>
        <a:gradFill>
          <a:gsLst>
            <a:gs pos="0">
              <a:srgbClr val="769535"/>
            </a:gs>
            <a:gs pos="100000">
              <a:srgbClr val="9BC348"/>
            </a:gs>
          </a:gsLst>
          <a:lin ang="16200000"/>
        </a:gradFill>
        <a:ln cap="flat">
          <a:noFill/>
          <a:prstDash val="solid"/>
        </a:ln>
        <a:effectLst>
          <a:outerShdw dist="22997" dir="5400000" algn="tl">
            <a:srgbClr val="000000">
              <a:alpha val="35000"/>
            </a:srgbClr>
          </a:outerShdw>
        </a:effectLst>
      </xdr:spPr>
      <xdr:txBody>
        <a:bodyPr vert="horz" wrap="square" lIns="91440" tIns="45720" rIns="91440" bIns="45720" anchor="t" anchorCtr="0" compatLnSpc="0">
          <a:noAutofit/>
        </a:bodyPr>
        <a:lstStyle/>
        <a:p>
          <a:pPr marL="0" marR="0" lvl="0" indent="0" algn="l"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sk-SK" sz="1200" b="1" i="0" u="none" strike="noStrike" kern="0" cap="none" spc="0" baseline="0">
              <a:solidFill>
                <a:srgbClr val="000000"/>
              </a:solidFill>
              <a:uFillTx/>
              <a:latin typeface="Times New Roman" pitchFamily="18"/>
              <a:ea typeface="Adobe Fangsong Std R" pitchFamily="18"/>
              <a:cs typeface="Times New Roman" pitchFamily="18"/>
            </a:rPr>
            <a:t>The file contains data sheets for quarters located on different sheets and data sheets for totals and sales averages that need to be added up. The formulas on these sheets are supposed to be hidden. All sheets and the entire file should be locked, except for sales data on individual sheets. Cells with prices should be accessible after entering a password.   </a:t>
          </a:r>
          <a:endParaRPr lang="en-GB" sz="1200" b="1" i="0" u="none" strike="noStrike" kern="0" cap="none" spc="0" baseline="0">
            <a:solidFill>
              <a:srgbClr val="000000"/>
            </a:solidFill>
            <a:uFillTx/>
            <a:latin typeface="Times New Roman" pitchFamily="18"/>
            <a:ea typeface="Adobe Fangsong Std R" pitchFamily="18"/>
            <a:cs typeface="Times New Roman" pitchFamily="18"/>
          </a:endParaRPr>
        </a:p>
      </xdr:txBody>
    </xdr:sp>
    <xdr:clientData/>
  </xdr:oneCellAnchor>
  <xdr:oneCellAnchor>
    <xdr:from>
      <xdr:col>13</xdr:col>
      <xdr:colOff>295271</xdr:colOff>
      <xdr:row>12</xdr:row>
      <xdr:rowOff>133350</xdr:rowOff>
    </xdr:from>
    <xdr:ext cx="1762121" cy="1285875"/>
    <xdr:pic>
      <xdr:nvPicPr>
        <xdr:cNvPr id="3" name="Obrázok 2">
          <a:extLst>
            <a:ext uri="{FF2B5EF4-FFF2-40B4-BE49-F238E27FC236}">
              <a16:creationId xmlns:a16="http://schemas.microsoft.com/office/drawing/2014/main" id="{29AC0DF7-74C5-4F29-9BB3-F7F84691A529}"/>
            </a:ext>
          </a:extLst>
        </xdr:cNvPr>
        <xdr:cNvPicPr>
          <a:picLocks noChangeAspect="1"/>
        </xdr:cNvPicPr>
      </xdr:nvPicPr>
      <xdr:blipFill>
        <a:blip xmlns:r="http://schemas.openxmlformats.org/officeDocument/2006/relationships" r:embed="rId1"/>
        <a:srcRect/>
        <a:stretch>
          <a:fillRect/>
        </a:stretch>
      </xdr:blipFill>
      <xdr:spPr>
        <a:xfrm>
          <a:off x="8486771" y="2139950"/>
          <a:ext cx="1762121" cy="1285875"/>
        </a:xfrm>
        <a:prstGeom prst="rect">
          <a:avLst/>
        </a:prstGeom>
        <a:noFill/>
        <a:ln cap="flat">
          <a:noFill/>
        </a:ln>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0"/>
  <sheetViews>
    <sheetView tabSelected="1" workbookViewId="0">
      <selection activeCell="E15" sqref="E15"/>
    </sheetView>
  </sheetViews>
  <sheetFormatPr defaultColWidth="9.1796875" defaultRowHeight="12.5" x14ac:dyDescent="0.25"/>
  <cols>
    <col min="1" max="1" width="6.26953125" style="1" customWidth="1"/>
    <col min="2" max="2" width="9.1796875" style="1" customWidth="1"/>
    <col min="3" max="3" width="10" style="1" bestFit="1" customWidth="1"/>
    <col min="4" max="4" width="9.1796875" style="1" customWidth="1"/>
    <col min="5" max="16384" width="9.1796875" style="1"/>
  </cols>
  <sheetData>
    <row r="2" spans="2:7" ht="15.5" x14ac:dyDescent="0.35">
      <c r="B2" s="20" t="s">
        <v>10</v>
      </c>
      <c r="C2" s="20"/>
      <c r="D2" s="20"/>
      <c r="E2" s="20"/>
      <c r="F2" s="20"/>
      <c r="G2" s="20"/>
    </row>
    <row r="3" spans="2:7" ht="13" thickBot="1" x14ac:dyDescent="0.3"/>
    <row r="4" spans="2:7" ht="13.5" thickTop="1" x14ac:dyDescent="0.3">
      <c r="B4" s="2"/>
      <c r="C4" s="3" t="s">
        <v>0</v>
      </c>
      <c r="D4" s="3" t="s">
        <v>1</v>
      </c>
      <c r="E4" s="3" t="s">
        <v>2</v>
      </c>
      <c r="F4" s="3" t="s">
        <v>3</v>
      </c>
      <c r="G4" s="4" t="s">
        <v>9</v>
      </c>
    </row>
    <row r="5" spans="2:7" ht="13" x14ac:dyDescent="0.3">
      <c r="B5" s="5" t="s">
        <v>4</v>
      </c>
      <c r="C5" s="6">
        <f>SUM('1_quarter:4_quarter'!C5)</f>
        <v>4136</v>
      </c>
      <c r="D5" s="6">
        <f>SUM('1_quarter:4_quarter'!D5)</f>
        <v>2483</v>
      </c>
      <c r="E5" s="6">
        <f>SUM('1_quarter:4_quarter'!E5)</f>
        <v>2607</v>
      </c>
      <c r="F5" s="6">
        <f>SUM('1_quarter:4_quarter'!F5)</f>
        <v>3159</v>
      </c>
      <c r="G5" s="7">
        <f>SUM('1_quarter:4_quarter'!G5)</f>
        <v>12385</v>
      </c>
    </row>
    <row r="6" spans="2:7" ht="13" x14ac:dyDescent="0.3">
      <c r="B6" s="5" t="s">
        <v>5</v>
      </c>
      <c r="C6" s="6">
        <f>SUM('1_quarter:4_quarter'!C6)</f>
        <v>4533</v>
      </c>
      <c r="D6" s="6">
        <f>SUM('1_quarter:4_quarter'!D6)</f>
        <v>3423</v>
      </c>
      <c r="E6" s="6">
        <f>SUM('1_quarter:4_quarter'!E6)</f>
        <v>1154</v>
      </c>
      <c r="F6" s="6">
        <f>SUM('1_quarter:4_quarter'!F6)</f>
        <v>3404</v>
      </c>
      <c r="G6" s="7">
        <f>SUM('1_quarter:4_quarter'!G6)</f>
        <v>12514</v>
      </c>
    </row>
    <row r="7" spans="2:7" ht="13" x14ac:dyDescent="0.3">
      <c r="B7" s="5" t="s">
        <v>6</v>
      </c>
      <c r="C7" s="6">
        <f>SUM('1_quarter:4_quarter'!C7)</f>
        <v>3518</v>
      </c>
      <c r="D7" s="6">
        <f>SUM('1_quarter:4_quarter'!D7)</f>
        <v>3952</v>
      </c>
      <c r="E7" s="6">
        <f>SUM('1_quarter:4_quarter'!E7)</f>
        <v>2333</v>
      </c>
      <c r="F7" s="6">
        <f>SUM('1_quarter:4_quarter'!F7)</f>
        <v>1648</v>
      </c>
      <c r="G7" s="7">
        <f>SUM('1_quarter:4_quarter'!G7)</f>
        <v>11451</v>
      </c>
    </row>
    <row r="8" spans="2:7" ht="13" x14ac:dyDescent="0.3">
      <c r="B8" s="5" t="s">
        <v>7</v>
      </c>
      <c r="C8" s="6">
        <f>SUM('1_quarter:4_quarter'!C8)</f>
        <v>1825</v>
      </c>
      <c r="D8" s="6">
        <f>SUM('1_quarter:4_quarter'!D8)</f>
        <v>2549</v>
      </c>
      <c r="E8" s="6">
        <f>SUM('1_quarter:4_quarter'!E8)</f>
        <v>3217</v>
      </c>
      <c r="F8" s="6">
        <f>SUM('1_quarter:4_quarter'!F8)</f>
        <v>3365</v>
      </c>
      <c r="G8" s="7">
        <f>SUM('1_quarter:4_quarter'!G8)</f>
        <v>10956</v>
      </c>
    </row>
    <row r="9" spans="2:7" ht="13.5" thickBot="1" x14ac:dyDescent="0.35">
      <c r="B9" s="8" t="s">
        <v>8</v>
      </c>
      <c r="C9" s="9">
        <f>SUM('1_quarter:4_quarter'!C9)</f>
        <v>1962</v>
      </c>
      <c r="D9" s="9">
        <f>SUM('1_quarter:4_quarter'!D9)</f>
        <v>1646</v>
      </c>
      <c r="E9" s="9">
        <f>SUM('1_quarter:4_quarter'!E9)</f>
        <v>1795</v>
      </c>
      <c r="F9" s="9">
        <f>SUM('1_quarter:4_quarter'!F9)</f>
        <v>1929</v>
      </c>
      <c r="G9" s="10">
        <f>SUM('1_quarter:4_quarter'!G9)</f>
        <v>7332</v>
      </c>
    </row>
    <row r="10" spans="2:7" ht="13" thickTop="1" x14ac:dyDescent="0.25"/>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0"/>
  <sheetViews>
    <sheetView workbookViewId="0">
      <selection activeCell="F14" sqref="F14"/>
    </sheetView>
  </sheetViews>
  <sheetFormatPr defaultColWidth="9.1796875" defaultRowHeight="12.5" x14ac:dyDescent="0.25"/>
  <cols>
    <col min="1" max="1" width="6.26953125" style="1" customWidth="1"/>
    <col min="2" max="2" width="9.1796875" style="1" customWidth="1"/>
    <col min="3" max="3" width="10" style="1" bestFit="1" customWidth="1"/>
    <col min="4" max="4" width="9.1796875" style="1" customWidth="1"/>
    <col min="5" max="16384" width="9.1796875" style="1"/>
  </cols>
  <sheetData>
    <row r="2" spans="2:7" ht="15.5" x14ac:dyDescent="0.35">
      <c r="B2" s="20" t="s">
        <v>11</v>
      </c>
      <c r="C2" s="20"/>
      <c r="D2" s="20"/>
      <c r="E2" s="20"/>
      <c r="F2" s="20"/>
      <c r="G2" s="20"/>
    </row>
    <row r="3" spans="2:7" ht="13" thickBot="1" x14ac:dyDescent="0.3"/>
    <row r="4" spans="2:7" ht="13.5" thickTop="1" x14ac:dyDescent="0.3">
      <c r="B4" s="2"/>
      <c r="C4" s="3" t="s">
        <v>0</v>
      </c>
      <c r="D4" s="3" t="s">
        <v>1</v>
      </c>
      <c r="E4" s="3" t="s">
        <v>2</v>
      </c>
      <c r="F4" s="3" t="s">
        <v>3</v>
      </c>
      <c r="G4" s="4" t="s">
        <v>9</v>
      </c>
    </row>
    <row r="5" spans="2:7" ht="13" x14ac:dyDescent="0.3">
      <c r="B5" s="5" t="s">
        <v>4</v>
      </c>
      <c r="C5" s="11">
        <v>1245</v>
      </c>
      <c r="D5" s="11">
        <v>498</v>
      </c>
      <c r="E5" s="11">
        <v>509</v>
      </c>
      <c r="F5" s="11">
        <v>841</v>
      </c>
      <c r="G5" s="12">
        <f>SUM(C5:F5)</f>
        <v>3093</v>
      </c>
    </row>
    <row r="6" spans="2:7" ht="13" x14ac:dyDescent="0.3">
      <c r="B6" s="5" t="s">
        <v>5</v>
      </c>
      <c r="C6" s="11">
        <v>854</v>
      </c>
      <c r="D6" s="11">
        <v>754</v>
      </c>
      <c r="E6" s="11">
        <v>145</v>
      </c>
      <c r="F6" s="11">
        <v>1209</v>
      </c>
      <c r="G6" s="12">
        <f>SUM(C6:F6)</f>
        <v>2962</v>
      </c>
    </row>
    <row r="7" spans="2:7" ht="13" x14ac:dyDescent="0.3">
      <c r="B7" s="5" t="s">
        <v>6</v>
      </c>
      <c r="C7" s="11">
        <v>736</v>
      </c>
      <c r="D7" s="11">
        <v>621</v>
      </c>
      <c r="E7" s="11">
        <v>209</v>
      </c>
      <c r="F7" s="11">
        <v>347</v>
      </c>
      <c r="G7" s="12">
        <f>SUM(C7:F7)</f>
        <v>1913</v>
      </c>
    </row>
    <row r="8" spans="2:7" ht="13" x14ac:dyDescent="0.3">
      <c r="B8" s="5" t="s">
        <v>7</v>
      </c>
      <c r="C8" s="11">
        <v>247</v>
      </c>
      <c r="D8" s="11">
        <v>356</v>
      </c>
      <c r="E8" s="11">
        <v>1056</v>
      </c>
      <c r="F8" s="11">
        <v>859</v>
      </c>
      <c r="G8" s="12">
        <f>SUM(C8:F8)</f>
        <v>2518</v>
      </c>
    </row>
    <row r="9" spans="2:7" ht="13.5" thickBot="1" x14ac:dyDescent="0.35">
      <c r="B9" s="8" t="s">
        <v>8</v>
      </c>
      <c r="C9" s="13">
        <v>509</v>
      </c>
      <c r="D9" s="13">
        <v>427</v>
      </c>
      <c r="E9" s="13">
        <v>267</v>
      </c>
      <c r="F9" s="13">
        <v>493</v>
      </c>
      <c r="G9" s="14">
        <f>SUM(C9:F9)</f>
        <v>1696</v>
      </c>
    </row>
    <row r="10" spans="2:7" ht="13" thickTop="1" x14ac:dyDescent="0.25"/>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0"/>
  <sheetViews>
    <sheetView workbookViewId="0">
      <selection activeCell="F15" sqref="F15"/>
    </sheetView>
  </sheetViews>
  <sheetFormatPr defaultColWidth="9.1796875" defaultRowHeight="12.5" x14ac:dyDescent="0.25"/>
  <cols>
    <col min="1" max="1" width="6.26953125" style="1" customWidth="1"/>
    <col min="2" max="2" width="9.1796875" style="1" customWidth="1"/>
    <col min="3" max="16384" width="9.1796875" style="1"/>
  </cols>
  <sheetData>
    <row r="2" spans="2:12" ht="15.5" x14ac:dyDescent="0.35">
      <c r="B2" s="20" t="s">
        <v>12</v>
      </c>
      <c r="C2" s="20"/>
      <c r="D2" s="20"/>
      <c r="E2" s="20"/>
      <c r="F2" s="20"/>
      <c r="G2" s="20"/>
    </row>
    <row r="3" spans="2:12" ht="13" thickBot="1" x14ac:dyDescent="0.3"/>
    <row r="4" spans="2:12" ht="13.5" thickTop="1" x14ac:dyDescent="0.3">
      <c r="B4" s="2"/>
      <c r="C4" s="3" t="s">
        <v>0</v>
      </c>
      <c r="D4" s="3" t="s">
        <v>1</v>
      </c>
      <c r="E4" s="3" t="s">
        <v>2</v>
      </c>
      <c r="F4" s="3" t="s">
        <v>3</v>
      </c>
      <c r="G4" s="4" t="s">
        <v>9</v>
      </c>
    </row>
    <row r="5" spans="2:12" ht="13" x14ac:dyDescent="0.3">
      <c r="B5" s="5" t="s">
        <v>4</v>
      </c>
      <c r="C5" s="11">
        <v>934</v>
      </c>
      <c r="D5" s="11">
        <v>506</v>
      </c>
      <c r="E5" s="11">
        <v>693</v>
      </c>
      <c r="F5" s="11">
        <v>703</v>
      </c>
      <c r="G5" s="12">
        <f>SUM(C5:F5)</f>
        <v>2836</v>
      </c>
    </row>
    <row r="6" spans="2:12" ht="13" x14ac:dyDescent="0.3">
      <c r="B6" s="5" t="s">
        <v>5</v>
      </c>
      <c r="C6" s="11">
        <v>1356</v>
      </c>
      <c r="D6" s="11">
        <v>812</v>
      </c>
      <c r="E6" s="11">
        <v>239</v>
      </c>
      <c r="F6" s="11">
        <v>872</v>
      </c>
      <c r="G6" s="12">
        <f>SUM(C6:F6)</f>
        <v>3279</v>
      </c>
    </row>
    <row r="7" spans="2:12" ht="13" x14ac:dyDescent="0.3">
      <c r="B7" s="5" t="s">
        <v>6</v>
      </c>
      <c r="C7" s="11">
        <v>824</v>
      </c>
      <c r="D7" s="11">
        <v>1104</v>
      </c>
      <c r="E7" s="11">
        <v>834</v>
      </c>
      <c r="F7" s="11">
        <v>457</v>
      </c>
      <c r="G7" s="12">
        <f>SUM(C7:F7)</f>
        <v>3219</v>
      </c>
    </row>
    <row r="8" spans="2:12" ht="13" x14ac:dyDescent="0.3">
      <c r="B8" s="5" t="s">
        <v>7</v>
      </c>
      <c r="C8" s="11">
        <v>361</v>
      </c>
      <c r="D8" s="11">
        <v>671</v>
      </c>
      <c r="E8" s="11">
        <v>976</v>
      </c>
      <c r="F8" s="11">
        <v>902</v>
      </c>
      <c r="G8" s="12">
        <f>SUM(C8:F8)</f>
        <v>2910</v>
      </c>
    </row>
    <row r="9" spans="2:12" ht="13.5" thickBot="1" x14ac:dyDescent="0.35">
      <c r="B9" s="8" t="s">
        <v>8</v>
      </c>
      <c r="C9" s="13">
        <v>456</v>
      </c>
      <c r="D9" s="13">
        <v>329</v>
      </c>
      <c r="E9" s="13">
        <v>347</v>
      </c>
      <c r="F9" s="13">
        <v>312</v>
      </c>
      <c r="G9" s="14">
        <f>SUM(C9:F9)</f>
        <v>1444</v>
      </c>
    </row>
    <row r="10" spans="2:12" ht="13" thickTop="1" x14ac:dyDescent="0.25">
      <c r="L10" s="15"/>
    </row>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0"/>
  <sheetViews>
    <sheetView workbookViewId="0">
      <selection activeCell="G16" sqref="G16"/>
    </sheetView>
  </sheetViews>
  <sheetFormatPr defaultColWidth="9.1796875" defaultRowHeight="12.5" x14ac:dyDescent="0.25"/>
  <cols>
    <col min="1" max="1" width="6.26953125" style="1" customWidth="1"/>
    <col min="2" max="2" width="9.1796875" style="1" customWidth="1"/>
    <col min="3" max="16384" width="9.1796875" style="1"/>
  </cols>
  <sheetData>
    <row r="2" spans="2:7" ht="15.5" x14ac:dyDescent="0.35">
      <c r="B2" s="20" t="s">
        <v>13</v>
      </c>
      <c r="C2" s="20"/>
      <c r="D2" s="20"/>
      <c r="E2" s="20"/>
      <c r="F2" s="20"/>
      <c r="G2" s="20"/>
    </row>
    <row r="3" spans="2:7" ht="13" thickBot="1" x14ac:dyDescent="0.3"/>
    <row r="4" spans="2:7" ht="13.5" thickTop="1" x14ac:dyDescent="0.3">
      <c r="B4" s="2"/>
      <c r="C4" s="3" t="s">
        <v>0</v>
      </c>
      <c r="D4" s="3" t="s">
        <v>1</v>
      </c>
      <c r="E4" s="3" t="s">
        <v>2</v>
      </c>
      <c r="F4" s="3" t="s">
        <v>3</v>
      </c>
      <c r="G4" s="4" t="s">
        <v>9</v>
      </c>
    </row>
    <row r="5" spans="2:7" ht="13" x14ac:dyDescent="0.3">
      <c r="B5" s="5" t="s">
        <v>4</v>
      </c>
      <c r="C5" s="11">
        <v>934</v>
      </c>
      <c r="D5" s="11">
        <v>506</v>
      </c>
      <c r="E5" s="11">
        <v>693</v>
      </c>
      <c r="F5" s="11">
        <v>703</v>
      </c>
      <c r="G5" s="12">
        <f>SUM(C5:F5)</f>
        <v>2836</v>
      </c>
    </row>
    <row r="6" spans="2:7" ht="13" x14ac:dyDescent="0.3">
      <c r="B6" s="5" t="s">
        <v>5</v>
      </c>
      <c r="C6" s="11">
        <v>1356</v>
      </c>
      <c r="D6" s="11">
        <v>812</v>
      </c>
      <c r="E6" s="11">
        <v>239</v>
      </c>
      <c r="F6" s="11">
        <v>872</v>
      </c>
      <c r="G6" s="12">
        <f>SUM(C6:F6)</f>
        <v>3279</v>
      </c>
    </row>
    <row r="7" spans="2:7" ht="13" x14ac:dyDescent="0.3">
      <c r="B7" s="5" t="s">
        <v>6</v>
      </c>
      <c r="C7" s="11">
        <v>824</v>
      </c>
      <c r="D7" s="11">
        <v>1104</v>
      </c>
      <c r="E7" s="11">
        <v>834</v>
      </c>
      <c r="F7" s="11">
        <v>457</v>
      </c>
      <c r="G7" s="12">
        <f>SUM(C7:F7)</f>
        <v>3219</v>
      </c>
    </row>
    <row r="8" spans="2:7" ht="13" x14ac:dyDescent="0.3">
      <c r="B8" s="5" t="s">
        <v>7</v>
      </c>
      <c r="C8" s="11">
        <v>361</v>
      </c>
      <c r="D8" s="11">
        <v>671</v>
      </c>
      <c r="E8" s="11">
        <v>976</v>
      </c>
      <c r="F8" s="11">
        <v>902</v>
      </c>
      <c r="G8" s="12">
        <f>SUM(C8:F8)</f>
        <v>2910</v>
      </c>
    </row>
    <row r="9" spans="2:7" ht="13.5" thickBot="1" x14ac:dyDescent="0.35">
      <c r="B9" s="8" t="s">
        <v>8</v>
      </c>
      <c r="C9" s="13">
        <v>456</v>
      </c>
      <c r="D9" s="13">
        <v>329</v>
      </c>
      <c r="E9" s="13">
        <v>347</v>
      </c>
      <c r="F9" s="13">
        <v>312</v>
      </c>
      <c r="G9" s="14">
        <f>SUM(C9:F9)</f>
        <v>1444</v>
      </c>
    </row>
    <row r="10" spans="2:7" ht="13" thickTop="1" x14ac:dyDescent="0.25"/>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0"/>
  <sheetViews>
    <sheetView workbookViewId="0">
      <selection activeCell="G10" sqref="G10"/>
    </sheetView>
  </sheetViews>
  <sheetFormatPr defaultColWidth="9.1796875" defaultRowHeight="12.5" x14ac:dyDescent="0.25"/>
  <cols>
    <col min="1" max="1" width="6.26953125" style="1" customWidth="1"/>
    <col min="2" max="2" width="9.1796875" style="1" customWidth="1"/>
    <col min="3" max="16384" width="9.1796875" style="1"/>
  </cols>
  <sheetData>
    <row r="2" spans="2:7" ht="15.5" x14ac:dyDescent="0.35">
      <c r="B2" s="20" t="s">
        <v>14</v>
      </c>
      <c r="C2" s="20"/>
      <c r="D2" s="20"/>
      <c r="E2" s="20"/>
      <c r="F2" s="20"/>
      <c r="G2" s="20"/>
    </row>
    <row r="3" spans="2:7" ht="13" thickBot="1" x14ac:dyDescent="0.3"/>
    <row r="4" spans="2:7" ht="13.5" thickTop="1" x14ac:dyDescent="0.3">
      <c r="B4" s="2"/>
      <c r="C4" s="3" t="s">
        <v>0</v>
      </c>
      <c r="D4" s="3" t="s">
        <v>1</v>
      </c>
      <c r="E4" s="3" t="s">
        <v>2</v>
      </c>
      <c r="F4" s="3" t="s">
        <v>3</v>
      </c>
      <c r="G4" s="4" t="s">
        <v>9</v>
      </c>
    </row>
    <row r="5" spans="2:7" ht="13" x14ac:dyDescent="0.3">
      <c r="B5" s="5" t="s">
        <v>4</v>
      </c>
      <c r="C5" s="11">
        <v>1023</v>
      </c>
      <c r="D5" s="11">
        <v>973</v>
      </c>
      <c r="E5" s="11">
        <v>712</v>
      </c>
      <c r="F5" s="11">
        <v>912</v>
      </c>
      <c r="G5" s="12">
        <f>SUM(C5:F5)</f>
        <v>3620</v>
      </c>
    </row>
    <row r="6" spans="2:7" ht="13" x14ac:dyDescent="0.3">
      <c r="B6" s="5" t="s">
        <v>5</v>
      </c>
      <c r="C6" s="11">
        <v>967</v>
      </c>
      <c r="D6" s="11">
        <v>1045</v>
      </c>
      <c r="E6" s="11">
        <v>531</v>
      </c>
      <c r="F6" s="11">
        <v>451</v>
      </c>
      <c r="G6" s="12">
        <f>SUM(C6:F6)</f>
        <v>2994</v>
      </c>
    </row>
    <row r="7" spans="2:7" ht="13" x14ac:dyDescent="0.3">
      <c r="B7" s="5" t="s">
        <v>6</v>
      </c>
      <c r="C7" s="11">
        <v>1134</v>
      </c>
      <c r="D7" s="11">
        <v>1123</v>
      </c>
      <c r="E7" s="11">
        <v>456</v>
      </c>
      <c r="F7" s="11">
        <v>387</v>
      </c>
      <c r="G7" s="12">
        <f>SUM(C7:F7)</f>
        <v>3100</v>
      </c>
    </row>
    <row r="8" spans="2:7" ht="13" x14ac:dyDescent="0.3">
      <c r="B8" s="5" t="s">
        <v>7</v>
      </c>
      <c r="C8" s="11">
        <v>856</v>
      </c>
      <c r="D8" s="11">
        <v>851</v>
      </c>
      <c r="E8" s="11">
        <v>209</v>
      </c>
      <c r="F8" s="11">
        <v>702</v>
      </c>
      <c r="G8" s="12">
        <f>SUM(C8:F8)</f>
        <v>2618</v>
      </c>
    </row>
    <row r="9" spans="2:7" ht="13.5" thickBot="1" x14ac:dyDescent="0.35">
      <c r="B9" s="8" t="s">
        <v>8</v>
      </c>
      <c r="C9" s="13">
        <v>541</v>
      </c>
      <c r="D9" s="13">
        <v>561</v>
      </c>
      <c r="E9" s="13">
        <v>834</v>
      </c>
      <c r="F9" s="13">
        <v>812</v>
      </c>
      <c r="G9" s="14">
        <f>SUM(C9:F9)</f>
        <v>2748</v>
      </c>
    </row>
    <row r="10" spans="2:7" ht="13" thickTop="1" x14ac:dyDescent="0.25"/>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0"/>
  <sheetViews>
    <sheetView workbookViewId="0">
      <selection activeCell="G13" sqref="G13"/>
    </sheetView>
  </sheetViews>
  <sheetFormatPr defaultColWidth="9.1796875" defaultRowHeight="12.5" x14ac:dyDescent="0.25"/>
  <cols>
    <col min="1" max="1" width="6.26953125" style="1" customWidth="1"/>
    <col min="2" max="2" width="9.1796875" style="1" customWidth="1"/>
    <col min="3" max="16384" width="9.1796875" style="1"/>
  </cols>
  <sheetData>
    <row r="2" spans="2:7" ht="15.5" x14ac:dyDescent="0.35">
      <c r="B2" s="20" t="s">
        <v>15</v>
      </c>
      <c r="C2" s="20"/>
      <c r="D2" s="20"/>
      <c r="E2" s="20"/>
      <c r="F2" s="20"/>
      <c r="G2" s="20"/>
    </row>
    <row r="3" spans="2:7" ht="13" thickBot="1" x14ac:dyDescent="0.3"/>
    <row r="4" spans="2:7" ht="13.5" thickTop="1" x14ac:dyDescent="0.3">
      <c r="B4" s="2"/>
      <c r="C4" s="3" t="s">
        <v>0</v>
      </c>
      <c r="D4" s="3" t="s">
        <v>1</v>
      </c>
      <c r="E4" s="3" t="s">
        <v>2</v>
      </c>
      <c r="F4" s="3" t="s">
        <v>3</v>
      </c>
      <c r="G4" s="4" t="s">
        <v>9</v>
      </c>
    </row>
    <row r="5" spans="2:7" ht="13" x14ac:dyDescent="0.3">
      <c r="B5" s="5" t="s">
        <v>4</v>
      </c>
      <c r="C5" s="16">
        <f>AVERAGE('1_quarter:4_quarter'!C5)</f>
        <v>1034</v>
      </c>
      <c r="D5" s="16">
        <f>AVERAGE('1_quarter:4_quarter'!D5)</f>
        <v>620.75</v>
      </c>
      <c r="E5" s="16">
        <f>AVERAGE('1_quarter:4_quarter'!E5)</f>
        <v>651.75</v>
      </c>
      <c r="F5" s="16">
        <f>AVERAGE('1_quarter:4_quarter'!F5)</f>
        <v>789.75</v>
      </c>
      <c r="G5" s="17">
        <f>AVERAGE('1_quarter:4_quarter'!G5)</f>
        <v>3096.25</v>
      </c>
    </row>
    <row r="6" spans="2:7" ht="13" x14ac:dyDescent="0.3">
      <c r="B6" s="5" t="s">
        <v>5</v>
      </c>
      <c r="C6" s="16">
        <f>AVERAGE('1_quarter:4_quarter'!C6)</f>
        <v>1133.25</v>
      </c>
      <c r="D6" s="16">
        <f>AVERAGE('1_quarter:4_quarter'!D6)</f>
        <v>855.75</v>
      </c>
      <c r="E6" s="16">
        <f>AVERAGE('1_quarter:4_quarter'!E6)</f>
        <v>288.5</v>
      </c>
      <c r="F6" s="16">
        <f>AVERAGE('1_quarter:4_quarter'!F6)</f>
        <v>851</v>
      </c>
      <c r="G6" s="17">
        <f>AVERAGE('1_quarter:4_quarter'!G6)</f>
        <v>3128.5</v>
      </c>
    </row>
    <row r="7" spans="2:7" ht="13" x14ac:dyDescent="0.3">
      <c r="B7" s="5" t="s">
        <v>6</v>
      </c>
      <c r="C7" s="16">
        <f>AVERAGE('1_quarter:4_quarter'!C7)</f>
        <v>879.5</v>
      </c>
      <c r="D7" s="16">
        <f>AVERAGE('1_quarter:4_quarter'!D7)</f>
        <v>988</v>
      </c>
      <c r="E7" s="16">
        <f>AVERAGE('1_quarter:4_quarter'!E7)</f>
        <v>583.25</v>
      </c>
      <c r="F7" s="16">
        <f>AVERAGE('1_quarter:4_quarter'!F7)</f>
        <v>412</v>
      </c>
      <c r="G7" s="17">
        <f>AVERAGE('1_quarter:4_quarter'!G7)</f>
        <v>2862.75</v>
      </c>
    </row>
    <row r="8" spans="2:7" ht="13" x14ac:dyDescent="0.3">
      <c r="B8" s="5" t="s">
        <v>7</v>
      </c>
      <c r="C8" s="16">
        <f>AVERAGE('1_quarter:4_quarter'!C8)</f>
        <v>456.25</v>
      </c>
      <c r="D8" s="16">
        <f>AVERAGE('1_quarter:4_quarter'!D8)</f>
        <v>637.25</v>
      </c>
      <c r="E8" s="16">
        <f>AVERAGE('1_quarter:4_quarter'!E8)</f>
        <v>804.25</v>
      </c>
      <c r="F8" s="16">
        <f>AVERAGE('1_quarter:4_quarter'!F8)</f>
        <v>841.25</v>
      </c>
      <c r="G8" s="17">
        <f>AVERAGE('1_quarter:4_quarter'!G8)</f>
        <v>2739</v>
      </c>
    </row>
    <row r="9" spans="2:7" ht="13.5" thickBot="1" x14ac:dyDescent="0.35">
      <c r="B9" s="8" t="s">
        <v>8</v>
      </c>
      <c r="C9" s="18">
        <f>AVERAGE('1_quarter:4_quarter'!C9)</f>
        <v>490.5</v>
      </c>
      <c r="D9" s="18">
        <f>AVERAGE('1_quarter:4_quarter'!D9)</f>
        <v>411.5</v>
      </c>
      <c r="E9" s="18">
        <f>AVERAGE('1_quarter:4_quarter'!E9)</f>
        <v>448.75</v>
      </c>
      <c r="F9" s="18">
        <f>AVERAGE('1_quarter:4_quarter'!F9)</f>
        <v>482.25</v>
      </c>
      <c r="G9" s="19">
        <f>AVERAGE('1_quarter:4_quarter'!G9)</f>
        <v>1833</v>
      </c>
    </row>
    <row r="10" spans="2:7" ht="13" thickTop="1" x14ac:dyDescent="0.25"/>
  </sheetData>
  <mergeCells count="1">
    <mergeCell ref="B2:G2"/>
  </mergeCells>
  <pageMargins left="0.70000000000000007" right="0.70000000000000007" top="0.78740157500000008" bottom="0.78740157500000008"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Total</vt:lpstr>
      <vt:lpstr>1_quarter</vt:lpstr>
      <vt:lpstr>2_quarter</vt:lpstr>
      <vt:lpstr>3_quarter</vt:lpstr>
      <vt:lpstr>4_quarter</vt:lpstr>
      <vt:lpstr>Average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mbures</dc:creator>
  <cp:lastModifiedBy>Marcela Hallová</cp:lastModifiedBy>
  <dcterms:created xsi:type="dcterms:W3CDTF">2007-08-21T18:19:04Z</dcterms:created>
  <dcterms:modified xsi:type="dcterms:W3CDTF">2022-09-25T09:29:11Z</dcterms:modified>
</cp:coreProperties>
</file>