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BA489C54-88D8-44E3-BD3F-0D7DA48053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uľka" sheetId="4" r:id="rId1"/>
    <sheet name="Formáty" sheetId="5" r:id="rId2"/>
    <sheet name="Banka" sheetId="6" r:id="rId3"/>
    <sheet name="Graf 1" sheetId="7" r:id="rId4"/>
    <sheet name="Graf 2" sheetId="8" r:id="rId5"/>
  </sheets>
  <externalReferences>
    <externalReference r:id="rId6"/>
  </externalReferences>
  <definedNames>
    <definedName name="cena">#REF!</definedName>
    <definedName name="DPH" localSheetId="1">#REF!</definedName>
    <definedName name="DPH">'[1]#REF'!$B$1</definedName>
    <definedName name="km">#REF!</definedName>
    <definedName name="litre">#REF!</definedName>
    <definedName name="wrn.Druhá." localSheetId="2" hidden="1">{"zväčšené","Zvýšený",FALSE,"Senzit analýza";"z1","Normálny",FALSE,"Senzit analýza"}</definedName>
    <definedName name="wrn.Druhá." localSheetId="1" hidden="1">{"zväčšené","Zvýšený",FALSE,"Senzit analýza";"z1","Normálny",FALSE,"Senzit analýza"}</definedName>
    <definedName name="wrn.Druhá." hidden="1">{"zväčšené","Zvýšený",FALSE,"Senzit analýza";"z1","Normálny",FALSE,"Senzit analýza"}</definedName>
    <definedName name="wrn.Prvá." localSheetId="2" hidden="1">{"zväčšené","Zvýšený",TRUE,"Senzit analýza";"zväčšené","Normálny",TRUE,"Senzit analýza"}</definedName>
    <definedName name="wrn.Prvá." localSheetId="1" hidden="1">{"zväčšené","Zvýšený",TRUE,"Senzit analýza";"zväčšené","Normálny",TRUE,"Senzit analýza"}</definedName>
    <definedName name="wrn.Prvá." hidden="1">{"zväčšené","Zvýšený",TRUE,"Senzit analýza";"zväčšené","Normálny",TRUE,"Senzit analýza"}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8" l="1"/>
  <c r="E24" i="8"/>
  <c r="C24" i="8" l="1"/>
  <c r="F23" i="8"/>
  <c r="F22" i="8"/>
  <c r="F21" i="8"/>
  <c r="F20" i="8"/>
  <c r="F1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6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ak je čistý zisk vyšší ako 137 €, odmena 5% z čistého zisku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<sst xmlns="http://schemas.openxmlformats.org/spreadsheetml/2006/main" count="126" uniqueCount="123">
  <si>
    <t>Sadzba</t>
  </si>
  <si>
    <t>Úlohy:</t>
  </si>
  <si>
    <t xml:space="preserve">  1. Vypočítajte hodnotu hrubej mzdy na základe odpracovaných hodín a hodinovej sadzby (bunka I1). </t>
  </si>
  <si>
    <t xml:space="preserve">       Vo vzorci použite absolútny odkaz na bunku I1.</t>
  </si>
  <si>
    <t xml:space="preserve"> 2.  Vypočítajte koľko peňazí sa odvedie jednotlivým zamestnancom na starobné, zdravotnú   </t>
  </si>
  <si>
    <t xml:space="preserve">Zamestnanec </t>
  </si>
  <si>
    <t>Osobné číslo</t>
  </si>
  <si>
    <t>Odpracované hodiny</t>
  </si>
  <si>
    <t>Prémie</t>
  </si>
  <si>
    <t>Hrubá mzda</t>
  </si>
  <si>
    <t>Starobné</t>
  </si>
  <si>
    <t>Zdravotná poisťovňa</t>
  </si>
  <si>
    <t>Invalidné</t>
  </si>
  <si>
    <t>Čistá mzda</t>
  </si>
  <si>
    <t xml:space="preserve">       poisťovňu a na invalidné. Hodnoty vypočítajte na základe hrubej mzdy a percent pre</t>
  </si>
  <si>
    <t>Jaslovský Peter</t>
  </si>
  <si>
    <t xml:space="preserve">       jednotlivé poisťovne (fond). Vo vzorcoch použite absolútne odkazy na bunky F4, G4, H4.  </t>
  </si>
  <si>
    <t>Horáček Ondrej</t>
  </si>
  <si>
    <t xml:space="preserve"> 3.  Vypočítajte hodnotu čistej mzdy.</t>
  </si>
  <si>
    <t>Martišová Jana</t>
  </si>
  <si>
    <t xml:space="preserve"> 4.   Všetkým peňažným hodnotám (D6:I15) nastavte formát desatinnej čiarky – dve desatinné miesta.</t>
  </si>
  <si>
    <t>Gromský Boris</t>
  </si>
  <si>
    <t xml:space="preserve"> 5.   Nastavte formát sadzby (bunka I1) tak, aby zobrazoval hodnotu a €/hod (napr. 3 €/hod)</t>
  </si>
  <si>
    <t>Cerovská Edita</t>
  </si>
  <si>
    <t xml:space="preserve"> 6.   Nájdite minimálne, maximálne a priemerné hodnoty v stĺpcoch C až I.</t>
  </si>
  <si>
    <t>Vargová Katarína</t>
  </si>
  <si>
    <t>Neveský Martin</t>
  </si>
  <si>
    <t xml:space="preserve"> 8.   Zistite počet zamestnancov, ktorí dostanú prémie. Výsledok bude v bunke B21.</t>
  </si>
  <si>
    <t>Bartová Andrea</t>
  </si>
  <si>
    <t xml:space="preserve"> 9.   Zistite celkovú výšku hrubej mzdy zamestnancov, ktorých hrubá mzda je vyššia ako 400 €.</t>
  </si>
  <si>
    <t>Kardošová Lucia</t>
  </si>
  <si>
    <t xml:space="preserve">        Výsledok bude v bunke B22.</t>
  </si>
  <si>
    <t>Dobrovodská Oľga</t>
  </si>
  <si>
    <t xml:space="preserve">Minimum </t>
  </si>
  <si>
    <t>Maximum</t>
  </si>
  <si>
    <t>Priemer</t>
  </si>
  <si>
    <t>počet zamestnacov s prémiami</t>
  </si>
  <si>
    <t>súčet čistá mzda</t>
  </si>
  <si>
    <t>celková výška hrubej mzdy so zamestnacami nad 400 €/mes.</t>
  </si>
  <si>
    <t>Upravte čísla na uvedený formát:</t>
  </si>
  <si>
    <t>Zlomky s 2 číslami</t>
  </si>
  <si>
    <t>Percentá</t>
  </si>
  <si>
    <t>Dátum so slovným</t>
  </si>
  <si>
    <t>v čitateli i v menovateli</t>
  </si>
  <si>
    <t>mesiacom</t>
  </si>
  <si>
    <t>Vložený kapitál</t>
  </si>
  <si>
    <t>Percento úrok</t>
  </si>
  <si>
    <t>Percento daň</t>
  </si>
  <si>
    <t>Rok</t>
  </si>
  <si>
    <t>Kapitál na
začiatku roka</t>
  </si>
  <si>
    <t>Úrok</t>
  </si>
  <si>
    <t>Daň</t>
  </si>
  <si>
    <t>Kapitál na
konci roka</t>
  </si>
  <si>
    <t>Čistý
zisk</t>
  </si>
  <si>
    <t>Výška provízie</t>
  </si>
  <si>
    <t>F U N K C I E</t>
  </si>
  <si>
    <t>Celková výška úrokov</t>
  </si>
  <si>
    <t>Priemerná výška úrokov</t>
  </si>
  <si>
    <t>Počet sledovaných rokov</t>
  </si>
  <si>
    <t>Maximálny dosiahnutý úrok</t>
  </si>
  <si>
    <t>Minimálny dosiahnutý úrok</t>
  </si>
  <si>
    <t>ÚLOHY 1:</t>
  </si>
  <si>
    <t>(v kusoch)</t>
  </si>
  <si>
    <t>1. Dopočítajte počet predaných kusov časopisov za jednotlivé mestá.</t>
  </si>
  <si>
    <t>Druh časopisu</t>
  </si>
  <si>
    <t>NITRA</t>
  </si>
  <si>
    <t>KOŠICE</t>
  </si>
  <si>
    <t>ŽILINA</t>
  </si>
  <si>
    <t>ZVOLEN</t>
  </si>
  <si>
    <t>3. Vypočítajte priemerný predaj každého časopisu.</t>
  </si>
  <si>
    <t>Computer</t>
  </si>
  <si>
    <t>4. Tabuľku upravte ľubovolným formátovaním orámovania, zalamovania,</t>
  </si>
  <si>
    <t>Life</t>
  </si>
  <si>
    <t xml:space="preserve">     podfarbením bunky, farbou a formátom písma.</t>
  </si>
  <si>
    <t>Gamer</t>
  </si>
  <si>
    <t xml:space="preserve">5. Vytvorte z tabuľky stĺpcový graf pre mestá NR, KE, ZA a prvé 4 časopisy. </t>
  </si>
  <si>
    <t>PC Partner</t>
  </si>
  <si>
    <t xml:space="preserve">     Umiestnite ho pod tabuľku.</t>
  </si>
  <si>
    <t>Wifiny</t>
  </si>
  <si>
    <t>Spolu</t>
  </si>
  <si>
    <t>7. Doplňte názvy osí x a y.</t>
  </si>
  <si>
    <t xml:space="preserve">8. Ľubovolne graf zväčšite, vyfarbite a zmente písmo v grafe. </t>
  </si>
  <si>
    <t>ÚLOHY 2:</t>
  </si>
  <si>
    <t>2. Doplňte názov grafu a legendu upravte tak, aby v nej boli zobrazené</t>
  </si>
  <si>
    <t xml:space="preserve"> </t>
  </si>
  <si>
    <t xml:space="preserve">     názvy časopisov.</t>
  </si>
  <si>
    <t xml:space="preserve">3. Doplňte menovky údajov v percentách. </t>
  </si>
  <si>
    <t xml:space="preserve">5. Plochu grafu upravte tieňovaním. </t>
  </si>
  <si>
    <r>
      <t xml:space="preserve">Z údajov v tabuľke zostrojte </t>
    </r>
    <r>
      <rPr>
        <b/>
        <sz val="12"/>
        <color indexed="10"/>
        <rFont val="Arial CE"/>
        <family val="2"/>
        <charset val="238"/>
      </rPr>
      <t>stĺpcový graf</t>
    </r>
    <r>
      <rPr>
        <b/>
        <sz val="10"/>
        <rFont val="Arial CE"/>
        <family val="2"/>
        <charset val="238"/>
      </rPr>
      <t xml:space="preserve">, ktorý bude vyjadrovať nezamestnanosť v krajinách </t>
    </r>
  </si>
  <si>
    <t>Graf upravte nasledovne:</t>
  </si>
  <si>
    <t>- doplňte nadpis a popisy osí,</t>
  </si>
  <si>
    <t>- farbu prvej série (údaje za ČR) zmeňte na červenú,</t>
  </si>
  <si>
    <t>- sériu údajov za SR nahraďte obrázkom,</t>
  </si>
  <si>
    <t>- voľným textom a šípkou označte najvyššie percento nezamestnanosti,</t>
  </si>
  <si>
    <t>- v nadpise zmeňte písmo na 12 bodové, červené,</t>
  </si>
  <si>
    <t>- podklad zmeňte na jemné šrafovanie,</t>
  </si>
  <si>
    <t>- graf prekopírujte vedľa pôvodného a zmeňte ho na stĺpcový - priestorový!</t>
  </si>
  <si>
    <t>Nezamestnanosť v krajinách strednej Európy</t>
  </si>
  <si>
    <t>(v %)</t>
  </si>
  <si>
    <t>ČR</t>
  </si>
  <si>
    <t>MR</t>
  </si>
  <si>
    <t>PR</t>
  </si>
  <si>
    <t>SR</t>
  </si>
  <si>
    <t>xxxx</t>
  </si>
  <si>
    <t>P O D M I E N E Č N É   F U N K C I E</t>
  </si>
  <si>
    <t>Počet rokov kde úrok je &gt; ako priemerná výška úrokov</t>
  </si>
  <si>
    <t>Suma úrokov kde úrok je &gt; ako priemerná výška úrokov</t>
  </si>
  <si>
    <t>4. Najväčší výsek povytiahnite a zmeňte jeho farbu na žltú.</t>
  </si>
  <si>
    <t xml:space="preserve"> 7.  Vypočítajte súčet za stĺpec čistá mzda. Výsledok bude v bunke E21.</t>
  </si>
  <si>
    <t>Počet rokov kde čistý zisk je &gt; 130 €</t>
  </si>
  <si>
    <t>Suma úrokov kde čistý zisk je &gt;130 €</t>
  </si>
  <si>
    <t>Je kapitál na konci posledného roka &gt; 4700 €?</t>
  </si>
  <si>
    <t>Vedecký tvar</t>
  </si>
  <si>
    <t xml:space="preserve">Úrok a daň zostávajú konštantné v celom období. </t>
  </si>
  <si>
    <r>
      <rPr>
        <b/>
        <sz val="10"/>
        <rFont val="Arial CE"/>
        <charset val="238"/>
      </rPr>
      <t>Otázka:</t>
    </r>
    <r>
      <rPr>
        <sz val="10"/>
        <rFont val="Arial CE"/>
        <family val="2"/>
        <charset val="238"/>
      </rPr>
      <t xml:space="preserve"> K akej hodnote kapitálu na konci roka v roku 2029 sa dopracujeme, ak bola vstupná hodnota 3000 €. </t>
    </r>
  </si>
  <si>
    <t>Predaj rôznych časopisov vo vybraných mestách SR v roku 2024</t>
  </si>
  <si>
    <t>Spolu rok 2024</t>
  </si>
  <si>
    <t>2. Dopočítajte počet predaných kusov jednotlivých časopisov za rok 2024.</t>
  </si>
  <si>
    <t>6. Graf pomenujte nadpisom "PREDAJ ČASOPISOV 2024".</t>
  </si>
  <si>
    <t>1. Vytvorte koláčový graf z hodnôt v stĺpci "Spolu rok 2024".</t>
  </si>
  <si>
    <r>
      <t>strednej Európy v rokoch 2022 - 2024 (</t>
    </r>
    <r>
      <rPr>
        <b/>
        <sz val="10"/>
        <color indexed="10"/>
        <rFont val="Arial CE"/>
        <family val="2"/>
        <charset val="238"/>
      </rPr>
      <t>roky na osi X !</t>
    </r>
    <r>
      <rPr>
        <b/>
        <sz val="10"/>
        <rFont val="Arial CE"/>
        <family val="2"/>
        <charset val="238"/>
      </rPr>
      <t>)</t>
    </r>
  </si>
  <si>
    <t>EÚ 27</t>
  </si>
  <si>
    <t>- doplňte do grafu sériu údajov o EÚ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</si>
</sst>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#,##0\ &quot;€&quot;;\-#,##0\ &quot;€&quot;"/>
    <numFmt numFmtId="7" formatCode="#,##0.00\ &quot;€&quot;;\-#,##0.00\ &quot;€&quot;"/>
    <numFmt numFmtId="164" formatCode="0.0%"/>
    <numFmt numFmtId="165" formatCode="_-* #,##0.00\ _S_k_-;\-* #,##0.00\ _S_k_-;_-* &quot;-&quot;??\ _S_k_-;_-@_-"/>
    <numFmt numFmtId="166" formatCode="_-* #,##0.00\ &quot;Sk&quot;_-;\-* #,##0.00\ &quot;Sk&quot;_-;_-* &quot;-&quot;??\ &quot;Sk&quot;_-;_-@_-"/>
    <numFmt numFmtId="167" formatCode="#,##0&quot; V&quot;"/>
    <numFmt numFmtId="168" formatCode="#,##0.00\ &quot;€&quot;"/>
    <numFmt numFmtId="169" formatCode="0.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color indexed="9"/>
      <name val="Arial"/>
      <family val="2"/>
      <charset val="238"/>
    </font>
    <font>
      <b/>
      <sz val="10"/>
      <color theme="3"/>
      <name val="Arial"/>
      <family val="2"/>
      <charset val="238"/>
    </font>
    <font>
      <sz val="10"/>
      <name val="Arial CE"/>
      <family val="2"/>
      <charset val="238"/>
    </font>
    <font>
      <sz val="10"/>
      <name val="Switzerland"/>
      <charset val="238"/>
    </font>
    <font>
      <i/>
      <sz val="10"/>
      <color indexed="48"/>
      <name val="Switzerland"/>
      <family val="2"/>
      <charset val="238"/>
    </font>
    <font>
      <b/>
      <u/>
      <sz val="12"/>
      <color theme="3"/>
      <name val="Arial"/>
      <family val="2"/>
      <charset val="238"/>
    </font>
    <font>
      <b/>
      <sz val="12"/>
      <color theme="3"/>
      <name val="Arial"/>
      <family val="2"/>
      <charset val="238"/>
    </font>
    <font>
      <sz val="10"/>
      <color theme="3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name val="MS Sans Serif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6" fillId="0" borderId="0"/>
    <xf numFmtId="0" fontId="2" fillId="0" borderId="0"/>
    <xf numFmtId="0" fontId="6" fillId="0" borderId="0"/>
    <xf numFmtId="0" fontId="9" fillId="0" borderId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0"/>
    <xf numFmtId="0" fontId="12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2" fillId="0" borderId="0"/>
    <xf numFmtId="167" fontId="14" fillId="0" borderId="0">
      <alignment horizontal="center"/>
    </xf>
    <xf numFmtId="0" fontId="2" fillId="0" borderId="0"/>
  </cellStyleXfs>
  <cellXfs count="184">
    <xf numFmtId="0" fontId="0" fillId="0" borderId="0" xfId="0"/>
    <xf numFmtId="0" fontId="6" fillId="0" borderId="0" xfId="1"/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2" fillId="0" borderId="0" xfId="2"/>
    <xf numFmtId="0" fontId="8" fillId="2" borderId="3" xfId="2" applyFont="1" applyFill="1" applyBorder="1"/>
    <xf numFmtId="0" fontId="2" fillId="2" borderId="4" xfId="2" applyFill="1" applyBorder="1"/>
    <xf numFmtId="0" fontId="2" fillId="2" borderId="5" xfId="2" applyFill="1" applyBorder="1"/>
    <xf numFmtId="0" fontId="2" fillId="2" borderId="6" xfId="2" applyFill="1" applyBorder="1"/>
    <xf numFmtId="0" fontId="2" fillId="2" borderId="0" xfId="2" applyFill="1"/>
    <xf numFmtId="0" fontId="2" fillId="2" borderId="7" xfId="2" applyFill="1" applyBorder="1"/>
    <xf numFmtId="0" fontId="6" fillId="0" borderId="6" xfId="1" applyBorder="1"/>
    <xf numFmtId="164" fontId="7" fillId="0" borderId="0" xfId="1" applyNumberFormat="1" applyFont="1" applyAlignment="1">
      <alignment horizontal="center"/>
    </xf>
    <xf numFmtId="9" fontId="7" fillId="0" borderId="0" xfId="1" applyNumberFormat="1" applyFont="1" applyAlignment="1">
      <alignment horizontal="center"/>
    </xf>
    <xf numFmtId="0" fontId="6" fillId="3" borderId="8" xfId="1" applyFill="1" applyBorder="1" applyAlignment="1">
      <alignment horizontal="center" vertical="center" wrapText="1"/>
    </xf>
    <xf numFmtId="0" fontId="6" fillId="3" borderId="9" xfId="1" applyFill="1" applyBorder="1" applyAlignment="1">
      <alignment horizontal="center" vertical="justify" wrapText="1"/>
    </xf>
    <xf numFmtId="0" fontId="6" fillId="3" borderId="10" xfId="1" applyFill="1" applyBorder="1" applyAlignment="1">
      <alignment horizontal="center" vertical="justify" wrapText="1"/>
    </xf>
    <xf numFmtId="0" fontId="6" fillId="3" borderId="10" xfId="1" applyFill="1" applyBorder="1" applyAlignment="1">
      <alignment horizontal="center" vertical="center" wrapText="1"/>
    </xf>
    <xf numFmtId="0" fontId="6" fillId="3" borderId="11" xfId="1" applyFill="1" applyBorder="1" applyAlignment="1">
      <alignment horizontal="center" vertical="justify" wrapText="1"/>
    </xf>
    <xf numFmtId="0" fontId="6" fillId="0" borderId="12" xfId="3" applyBorder="1"/>
    <xf numFmtId="1" fontId="6" fillId="0" borderId="13" xfId="1" applyNumberFormat="1" applyBorder="1"/>
    <xf numFmtId="0" fontId="2" fillId="0" borderId="14" xfId="2" applyBorder="1"/>
    <xf numFmtId="0" fontId="2" fillId="0" borderId="15" xfId="2" applyBorder="1"/>
    <xf numFmtId="0" fontId="6" fillId="0" borderId="16" xfId="3" applyBorder="1"/>
    <xf numFmtId="0" fontId="2" fillId="0" borderId="17" xfId="2" applyBorder="1"/>
    <xf numFmtId="0" fontId="2" fillId="0" borderId="18" xfId="2" applyBorder="1"/>
    <xf numFmtId="0" fontId="2" fillId="0" borderId="19" xfId="2" applyBorder="1"/>
    <xf numFmtId="1" fontId="6" fillId="0" borderId="18" xfId="1" applyNumberFormat="1" applyBorder="1"/>
    <xf numFmtId="1" fontId="6" fillId="0" borderId="19" xfId="1" applyNumberFormat="1" applyBorder="1"/>
    <xf numFmtId="1" fontId="6" fillId="0" borderId="17" xfId="1" applyNumberFormat="1" applyBorder="1"/>
    <xf numFmtId="0" fontId="2" fillId="2" borderId="20" xfId="2" applyFill="1" applyBorder="1"/>
    <xf numFmtId="0" fontId="2" fillId="2" borderId="21" xfId="2" applyFill="1" applyBorder="1"/>
    <xf numFmtId="0" fontId="2" fillId="2" borderId="22" xfId="2" applyFill="1" applyBorder="1"/>
    <xf numFmtId="0" fontId="6" fillId="0" borderId="23" xfId="3" applyBorder="1"/>
    <xf numFmtId="1" fontId="6" fillId="0" borderId="24" xfId="1" applyNumberFormat="1" applyBorder="1"/>
    <xf numFmtId="1" fontId="6" fillId="0" borderId="25" xfId="1" applyNumberFormat="1" applyBorder="1"/>
    <xf numFmtId="1" fontId="6" fillId="0" borderId="26" xfId="1" applyNumberFormat="1" applyBorder="1"/>
    <xf numFmtId="0" fontId="9" fillId="0" borderId="0" xfId="4"/>
    <xf numFmtId="0" fontId="7" fillId="0" borderId="27" xfId="1" applyFont="1" applyBorder="1"/>
    <xf numFmtId="0" fontId="6" fillId="4" borderId="28" xfId="1" applyFill="1" applyBorder="1"/>
    <xf numFmtId="0" fontId="10" fillId="4" borderId="29" xfId="1" applyFont="1" applyFill="1" applyBorder="1"/>
    <xf numFmtId="0" fontId="6" fillId="4" borderId="29" xfId="1" applyFill="1" applyBorder="1"/>
    <xf numFmtId="1" fontId="6" fillId="4" borderId="29" xfId="1" applyNumberFormat="1" applyFill="1" applyBorder="1"/>
    <xf numFmtId="1" fontId="6" fillId="4" borderId="30" xfId="1" applyNumberFormat="1" applyFill="1" applyBorder="1"/>
    <xf numFmtId="0" fontId="7" fillId="0" borderId="16" xfId="1" applyFont="1" applyBorder="1"/>
    <xf numFmtId="0" fontId="6" fillId="4" borderId="17" xfId="1" applyFill="1" applyBorder="1"/>
    <xf numFmtId="0" fontId="6" fillId="4" borderId="18" xfId="1" applyFill="1" applyBorder="1"/>
    <xf numFmtId="0" fontId="10" fillId="4" borderId="18" xfId="1" applyFont="1" applyFill="1" applyBorder="1"/>
    <xf numFmtId="1" fontId="6" fillId="4" borderId="18" xfId="1" applyNumberFormat="1" applyFill="1" applyBorder="1"/>
    <xf numFmtId="1" fontId="6" fillId="4" borderId="19" xfId="1" applyNumberFormat="1" applyFill="1" applyBorder="1"/>
    <xf numFmtId="0" fontId="5" fillId="0" borderId="23" xfId="2" applyFont="1" applyBorder="1"/>
    <xf numFmtId="0" fontId="2" fillId="4" borderId="31" xfId="2" applyFill="1" applyBorder="1"/>
    <xf numFmtId="0" fontId="2" fillId="4" borderId="32" xfId="2" applyFill="1" applyBorder="1"/>
    <xf numFmtId="0" fontId="6" fillId="4" borderId="32" xfId="1" applyFill="1" applyBorder="1"/>
    <xf numFmtId="0" fontId="6" fillId="4" borderId="33" xfId="1" applyFill="1" applyBorder="1"/>
    <xf numFmtId="0" fontId="11" fillId="0" borderId="34" xfId="1" applyFont="1" applyBorder="1" applyAlignment="1">
      <alignment wrapText="1"/>
    </xf>
    <xf numFmtId="0" fontId="2" fillId="5" borderId="35" xfId="2" applyFill="1" applyBorder="1"/>
    <xf numFmtId="0" fontId="4" fillId="0" borderId="36" xfId="2" applyFont="1" applyBorder="1" applyAlignment="1">
      <alignment wrapText="1"/>
    </xf>
    <xf numFmtId="0" fontId="2" fillId="5" borderId="11" xfId="2" applyFill="1" applyBorder="1"/>
    <xf numFmtId="0" fontId="11" fillId="0" borderId="36" xfId="1" applyFont="1" applyBorder="1" applyAlignment="1">
      <alignment wrapText="1"/>
    </xf>
    <xf numFmtId="0" fontId="15" fillId="2" borderId="0" xfId="11" applyFont="1" applyFill="1"/>
    <xf numFmtId="0" fontId="16" fillId="2" borderId="0" xfId="11" applyFont="1" applyFill="1"/>
    <xf numFmtId="0" fontId="17" fillId="2" borderId="0" xfId="11" applyFont="1" applyFill="1"/>
    <xf numFmtId="0" fontId="6" fillId="0" borderId="0" xfId="11"/>
    <xf numFmtId="0" fontId="11" fillId="2" borderId="0" xfId="11" applyFont="1" applyFill="1"/>
    <xf numFmtId="0" fontId="18" fillId="0" borderId="0" xfId="11" applyFont="1"/>
    <xf numFmtId="14" fontId="6" fillId="0" borderId="0" xfId="11" applyNumberFormat="1"/>
    <xf numFmtId="0" fontId="13" fillId="0" borderId="0" xfId="7"/>
    <xf numFmtId="5" fontId="20" fillId="7" borderId="38" xfId="6" applyNumberFormat="1" applyFont="1" applyFill="1" applyBorder="1" applyAlignment="1" applyProtection="1">
      <alignment horizontal="right"/>
      <protection locked="0"/>
    </xf>
    <xf numFmtId="0" fontId="12" fillId="0" borderId="0" xfId="8"/>
    <xf numFmtId="10" fontId="20" fillId="7" borderId="40" xfId="8" applyNumberFormat="1" applyFont="1" applyFill="1" applyBorder="1" applyAlignment="1" applyProtection="1">
      <alignment horizontal="right"/>
      <protection locked="0"/>
    </xf>
    <xf numFmtId="10" fontId="20" fillId="7" borderId="42" xfId="8" applyNumberFormat="1" applyFont="1" applyFill="1" applyBorder="1" applyAlignment="1" applyProtection="1">
      <alignment horizontal="right"/>
      <protection locked="0"/>
    </xf>
    <xf numFmtId="0" fontId="19" fillId="6" borderId="3" xfId="8" applyFont="1" applyFill="1" applyBorder="1" applyAlignment="1">
      <alignment horizontal="center" vertical="center"/>
    </xf>
    <xf numFmtId="0" fontId="19" fillId="6" borderId="36" xfId="8" applyFont="1" applyFill="1" applyBorder="1" applyAlignment="1">
      <alignment horizontal="center" vertical="center" wrapText="1"/>
    </xf>
    <xf numFmtId="0" fontId="19" fillId="6" borderId="10" xfId="8" applyFont="1" applyFill="1" applyBorder="1" applyAlignment="1">
      <alignment horizontal="center" vertical="center"/>
    </xf>
    <xf numFmtId="0" fontId="19" fillId="6" borderId="10" xfId="8" applyFont="1" applyFill="1" applyBorder="1" applyAlignment="1">
      <alignment horizontal="center" vertical="center" wrapText="1"/>
    </xf>
    <xf numFmtId="0" fontId="19" fillId="6" borderId="11" xfId="8" applyFont="1" applyFill="1" applyBorder="1" applyAlignment="1">
      <alignment horizontal="center" vertical="center" wrapText="1"/>
    </xf>
    <xf numFmtId="0" fontId="12" fillId="0" borderId="0" xfId="8" applyAlignment="1">
      <alignment vertical="center"/>
    </xf>
    <xf numFmtId="0" fontId="20" fillId="7" borderId="27" xfId="8" applyFont="1" applyFill="1" applyBorder="1" applyAlignment="1" applyProtection="1">
      <alignment horizontal="center"/>
      <protection hidden="1"/>
    </xf>
    <xf numFmtId="5" fontId="12" fillId="3" borderId="37" xfId="6" applyNumberFormat="1" applyFill="1" applyBorder="1" applyProtection="1">
      <protection hidden="1"/>
    </xf>
    <xf numFmtId="5" fontId="12" fillId="3" borderId="29" xfId="6" applyNumberFormat="1" applyFill="1" applyBorder="1" applyProtection="1">
      <protection hidden="1"/>
    </xf>
    <xf numFmtId="7" fontId="12" fillId="0" borderId="30" xfId="6" applyNumberFormat="1" applyBorder="1" applyProtection="1">
      <protection hidden="1"/>
    </xf>
    <xf numFmtId="0" fontId="20" fillId="7" borderId="16" xfId="8" applyFont="1" applyFill="1" applyBorder="1" applyAlignment="1" applyProtection="1">
      <alignment horizontal="center"/>
      <protection hidden="1"/>
    </xf>
    <xf numFmtId="5" fontId="12" fillId="3" borderId="39" xfId="6" applyNumberFormat="1" applyFill="1" applyBorder="1" applyProtection="1">
      <protection hidden="1"/>
    </xf>
    <xf numFmtId="5" fontId="12" fillId="0" borderId="18" xfId="6" applyNumberFormat="1" applyBorder="1" applyProtection="1">
      <protection hidden="1"/>
    </xf>
    <xf numFmtId="7" fontId="12" fillId="0" borderId="19" xfId="6" applyNumberFormat="1" applyBorder="1" applyProtection="1">
      <protection hidden="1"/>
    </xf>
    <xf numFmtId="5" fontId="12" fillId="0" borderId="39" xfId="6" applyNumberFormat="1" applyBorder="1" applyProtection="1">
      <protection hidden="1"/>
    </xf>
    <xf numFmtId="0" fontId="20" fillId="7" borderId="23" xfId="8" applyFont="1" applyFill="1" applyBorder="1" applyAlignment="1" applyProtection="1">
      <alignment horizontal="center"/>
      <protection hidden="1"/>
    </xf>
    <xf numFmtId="5" fontId="12" fillId="0" borderId="41" xfId="6" applyNumberFormat="1" applyBorder="1" applyProtection="1">
      <protection hidden="1"/>
    </xf>
    <xf numFmtId="5" fontId="12" fillId="0" borderId="32" xfId="6" applyNumberFormat="1" applyBorder="1" applyProtection="1">
      <protection hidden="1"/>
    </xf>
    <xf numFmtId="7" fontId="12" fillId="0" borderId="33" xfId="6" applyNumberFormat="1" applyBorder="1" applyProtection="1">
      <protection hidden="1"/>
    </xf>
    <xf numFmtId="0" fontId="2" fillId="0" borderId="0" xfId="15"/>
    <xf numFmtId="0" fontId="7" fillId="2" borderId="0" xfId="15" applyFont="1" applyFill="1"/>
    <xf numFmtId="0" fontId="2" fillId="2" borderId="0" xfId="15" applyFill="1"/>
    <xf numFmtId="0" fontId="2" fillId="9" borderId="0" xfId="15" applyFill="1" applyProtection="1">
      <protection locked="0"/>
    </xf>
    <xf numFmtId="0" fontId="7" fillId="0" borderId="36" xfId="15" applyFont="1" applyBorder="1" applyAlignment="1">
      <alignment horizontal="center" vertical="center" wrapText="1"/>
    </xf>
    <xf numFmtId="0" fontId="7" fillId="0" borderId="10" xfId="15" applyFont="1" applyBorder="1" applyAlignment="1">
      <alignment horizontal="center" vertical="center" wrapText="1"/>
    </xf>
    <xf numFmtId="0" fontId="7" fillId="0" borderId="47" xfId="15" applyFont="1" applyBorder="1" applyAlignment="1">
      <alignment horizontal="center" vertical="center" wrapText="1"/>
    </xf>
    <xf numFmtId="0" fontId="7" fillId="0" borderId="48" xfId="15" applyFont="1" applyBorder="1" applyAlignment="1">
      <alignment horizontal="center" vertical="center" wrapText="1"/>
    </xf>
    <xf numFmtId="0" fontId="7" fillId="0" borderId="49" xfId="15" applyFont="1" applyBorder="1"/>
    <xf numFmtId="0" fontId="2" fillId="0" borderId="14" xfId="15" applyBorder="1"/>
    <xf numFmtId="0" fontId="2" fillId="0" borderId="50" xfId="15" applyBorder="1"/>
    <xf numFmtId="0" fontId="2" fillId="0" borderId="51" xfId="15" applyBorder="1"/>
    <xf numFmtId="0" fontId="2" fillId="0" borderId="27" xfId="15" applyBorder="1"/>
    <xf numFmtId="0" fontId="7" fillId="0" borderId="39" xfId="15" applyFont="1" applyBorder="1"/>
    <xf numFmtId="0" fontId="2" fillId="0" borderId="18" xfId="15" applyBorder="1"/>
    <xf numFmtId="0" fontId="2" fillId="0" borderId="46" xfId="15" applyBorder="1"/>
    <xf numFmtId="0" fontId="2" fillId="0" borderId="44" xfId="15" applyBorder="1"/>
    <xf numFmtId="0" fontId="2" fillId="0" borderId="16" xfId="15" applyBorder="1"/>
    <xf numFmtId="0" fontId="5" fillId="2" borderId="0" xfId="15" applyFont="1" applyFill="1"/>
    <xf numFmtId="0" fontId="7" fillId="0" borderId="41" xfId="15" applyFont="1" applyBorder="1"/>
    <xf numFmtId="0" fontId="2" fillId="0" borderId="32" xfId="15" applyBorder="1"/>
    <xf numFmtId="0" fontId="2" fillId="0" borderId="52" xfId="15" applyBorder="1"/>
    <xf numFmtId="0" fontId="2" fillId="0" borderId="53" xfId="15" applyBorder="1"/>
    <xf numFmtId="0" fontId="2" fillId="0" borderId="23" xfId="15" applyBorder="1"/>
    <xf numFmtId="0" fontId="7" fillId="0" borderId="36" xfId="15" applyFont="1" applyBorder="1"/>
    <xf numFmtId="0" fontId="2" fillId="0" borderId="10" xfId="15" applyBorder="1"/>
    <xf numFmtId="0" fontId="2" fillId="0" borderId="47" xfId="15" applyBorder="1"/>
    <xf numFmtId="0" fontId="2" fillId="0" borderId="54" xfId="15" applyBorder="1"/>
    <xf numFmtId="169" fontId="2" fillId="0" borderId="54" xfId="15" applyNumberFormat="1" applyBorder="1"/>
    <xf numFmtId="0" fontId="2" fillId="0" borderId="0" xfId="15" applyProtection="1">
      <protection locked="0"/>
    </xf>
    <xf numFmtId="0" fontId="23" fillId="2" borderId="3" xfId="15" applyFont="1" applyFill="1" applyBorder="1"/>
    <xf numFmtId="0" fontId="19" fillId="2" borderId="4" xfId="15" applyFont="1" applyFill="1" applyBorder="1"/>
    <xf numFmtId="0" fontId="19" fillId="2" borderId="5" xfId="15" applyFont="1" applyFill="1" applyBorder="1"/>
    <xf numFmtId="0" fontId="19" fillId="2" borderId="6" xfId="15" applyFont="1" applyFill="1" applyBorder="1"/>
    <xf numFmtId="0" fontId="19" fillId="2" borderId="0" xfId="15" applyFont="1" applyFill="1"/>
    <xf numFmtId="0" fontId="19" fillId="2" borderId="7" xfId="15" applyFont="1" applyFill="1" applyBorder="1"/>
    <xf numFmtId="0" fontId="25" fillId="2" borderId="6" xfId="15" applyFont="1" applyFill="1" applyBorder="1"/>
    <xf numFmtId="0" fontId="19" fillId="2" borderId="6" xfId="15" quotePrefix="1" applyFont="1" applyFill="1" applyBorder="1"/>
    <xf numFmtId="0" fontId="25" fillId="2" borderId="20" xfId="15" quotePrefix="1" applyFont="1" applyFill="1" applyBorder="1"/>
    <xf numFmtId="0" fontId="19" fillId="2" borderId="21" xfId="15" applyFont="1" applyFill="1" applyBorder="1"/>
    <xf numFmtId="0" fontId="19" fillId="2" borderId="22" xfId="15" applyFont="1" applyFill="1" applyBorder="1"/>
    <xf numFmtId="0" fontId="26" fillId="0" borderId="0" xfId="15" applyFont="1"/>
    <xf numFmtId="0" fontId="2" fillId="0" borderId="8" xfId="15" applyBorder="1"/>
    <xf numFmtId="0" fontId="26" fillId="0" borderId="9" xfId="15" applyFont="1" applyBorder="1" applyAlignment="1">
      <alignment horizontal="center"/>
    </xf>
    <xf numFmtId="0" fontId="26" fillId="0" borderId="10" xfId="15" applyFont="1" applyBorder="1" applyAlignment="1">
      <alignment horizontal="center"/>
    </xf>
    <xf numFmtId="0" fontId="26" fillId="0" borderId="47" xfId="15" applyFont="1" applyBorder="1" applyAlignment="1">
      <alignment horizontal="center"/>
    </xf>
    <xf numFmtId="0" fontId="26" fillId="0" borderId="8" xfId="15" applyFont="1" applyBorder="1"/>
    <xf numFmtId="0" fontId="26" fillId="0" borderId="12" xfId="15" applyFont="1" applyBorder="1"/>
    <xf numFmtId="0" fontId="2" fillId="0" borderId="0" xfId="15" applyAlignment="1">
      <alignment horizontal="center"/>
    </xf>
    <xf numFmtId="0" fontId="2" fillId="0" borderId="14" xfId="15" applyBorder="1" applyAlignment="1">
      <alignment horizontal="center"/>
    </xf>
    <xf numFmtId="0" fontId="2" fillId="0" borderId="50" xfId="15" applyBorder="1" applyAlignment="1">
      <alignment horizontal="center"/>
    </xf>
    <xf numFmtId="169" fontId="2" fillId="0" borderId="12" xfId="15" applyNumberFormat="1" applyBorder="1" applyAlignment="1">
      <alignment horizontal="center"/>
    </xf>
    <xf numFmtId="0" fontId="26" fillId="0" borderId="16" xfId="15" applyFont="1" applyBorder="1"/>
    <xf numFmtId="0" fontId="2" fillId="0" borderId="17" xfId="15" applyBorder="1" applyAlignment="1">
      <alignment horizontal="center"/>
    </xf>
    <xf numFmtId="0" fontId="2" fillId="0" borderId="18" xfId="15" applyBorder="1" applyAlignment="1">
      <alignment horizontal="center"/>
    </xf>
    <xf numFmtId="0" fontId="2" fillId="0" borderId="46" xfId="15" applyBorder="1" applyAlignment="1">
      <alignment horizontal="center"/>
    </xf>
    <xf numFmtId="0" fontId="26" fillId="0" borderId="55" xfId="15" applyFont="1" applyBorder="1"/>
    <xf numFmtId="0" fontId="2" fillId="0" borderId="56" xfId="15" applyBorder="1" applyAlignment="1">
      <alignment horizontal="center"/>
    </xf>
    <xf numFmtId="0" fontId="2" fillId="0" borderId="57" xfId="15" applyBorder="1" applyAlignment="1">
      <alignment horizontal="center"/>
    </xf>
    <xf numFmtId="0" fontId="2" fillId="0" borderId="58" xfId="15" applyBorder="1" applyAlignment="1">
      <alignment horizontal="center"/>
    </xf>
    <xf numFmtId="169" fontId="2" fillId="0" borderId="55" xfId="15" applyNumberFormat="1" applyBorder="1" applyAlignment="1">
      <alignment horizontal="center"/>
    </xf>
    <xf numFmtId="2" fontId="2" fillId="0" borderId="9" xfId="15" applyNumberFormat="1" applyBorder="1" applyAlignment="1">
      <alignment horizontal="center"/>
    </xf>
    <xf numFmtId="0" fontId="2" fillId="0" borderId="8" xfId="15" applyBorder="1" applyAlignment="1">
      <alignment horizontal="center"/>
    </xf>
    <xf numFmtId="0" fontId="1" fillId="2" borderId="6" xfId="2" applyFont="1" applyFill="1" applyBorder="1"/>
    <xf numFmtId="0" fontId="7" fillId="0" borderId="39" xfId="8" applyFont="1" applyBorder="1" applyAlignment="1">
      <alignment horizontal="right" vertical="center" indent="1"/>
    </xf>
    <xf numFmtId="0" fontId="7" fillId="0" borderId="18" xfId="8" applyFont="1" applyBorder="1" applyAlignment="1">
      <alignment horizontal="right" vertical="center" indent="1"/>
    </xf>
    <xf numFmtId="0" fontId="0" fillId="3" borderId="46" xfId="5" applyNumberFormat="1" applyFont="1" applyFill="1" applyBorder="1" applyAlignment="1">
      <alignment horizontal="center" vertical="center"/>
    </xf>
    <xf numFmtId="0" fontId="0" fillId="3" borderId="40" xfId="5" applyNumberFormat="1" applyFont="1" applyFill="1" applyBorder="1" applyAlignment="1">
      <alignment horizontal="center" vertical="center"/>
    </xf>
    <xf numFmtId="168" fontId="0" fillId="3" borderId="18" xfId="5" applyNumberFormat="1" applyFont="1" applyFill="1" applyBorder="1" applyAlignment="1">
      <alignment horizontal="center" vertical="center"/>
    </xf>
    <xf numFmtId="168" fontId="0" fillId="3" borderId="19" xfId="5" applyNumberFormat="1" applyFont="1" applyFill="1" applyBorder="1" applyAlignment="1">
      <alignment horizontal="center" vertical="center"/>
    </xf>
    <xf numFmtId="0" fontId="7" fillId="0" borderId="41" xfId="8" applyFont="1" applyBorder="1" applyAlignment="1">
      <alignment horizontal="right" vertical="center" indent="1"/>
    </xf>
    <xf numFmtId="0" fontId="7" fillId="0" borderId="32" xfId="8" applyFont="1" applyBorder="1" applyAlignment="1">
      <alignment horizontal="right" vertical="center" indent="1"/>
    </xf>
    <xf numFmtId="168" fontId="0" fillId="3" borderId="32" xfId="5" applyNumberFormat="1" applyFont="1" applyFill="1" applyBorder="1" applyAlignment="1">
      <alignment horizontal="center" vertical="center"/>
    </xf>
    <xf numFmtId="168" fontId="0" fillId="3" borderId="33" xfId="5" applyNumberFormat="1" applyFont="1" applyFill="1" applyBorder="1" applyAlignment="1">
      <alignment horizontal="center" vertical="center"/>
    </xf>
    <xf numFmtId="0" fontId="7" fillId="0" borderId="44" xfId="8" applyFont="1" applyBorder="1" applyAlignment="1">
      <alignment horizontal="right" vertical="center" indent="1"/>
    </xf>
    <xf numFmtId="0" fontId="7" fillId="0" borderId="45" xfId="8" applyFont="1" applyBorder="1" applyAlignment="1">
      <alignment horizontal="right" vertical="center" indent="1"/>
    </xf>
    <xf numFmtId="0" fontId="7" fillId="0" borderId="17" xfId="8" applyFont="1" applyBorder="1" applyAlignment="1">
      <alignment horizontal="right" vertical="center" indent="1"/>
    </xf>
    <xf numFmtId="168" fontId="0" fillId="3" borderId="46" xfId="5" applyNumberFormat="1" applyFont="1" applyFill="1" applyBorder="1" applyAlignment="1">
      <alignment horizontal="center" vertical="center"/>
    </xf>
    <xf numFmtId="168" fontId="0" fillId="3" borderId="40" xfId="5" applyNumberFormat="1" applyFont="1" applyFill="1" applyBorder="1" applyAlignment="1">
      <alignment horizontal="center" vertical="center"/>
    </xf>
    <xf numFmtId="0" fontId="19" fillId="8" borderId="1" xfId="8" applyFont="1" applyFill="1" applyBorder="1" applyAlignment="1">
      <alignment horizontal="left"/>
    </xf>
    <xf numFmtId="0" fontId="19" fillId="8" borderId="43" xfId="8" applyFont="1" applyFill="1" applyBorder="1" applyAlignment="1">
      <alignment horizontal="left"/>
    </xf>
    <xf numFmtId="0" fontId="19" fillId="8" borderId="2" xfId="8" applyFont="1" applyFill="1" applyBorder="1" applyAlignment="1">
      <alignment horizontal="left"/>
    </xf>
    <xf numFmtId="0" fontId="0" fillId="3" borderId="18" xfId="5" applyNumberFormat="1" applyFont="1" applyFill="1" applyBorder="1" applyAlignment="1">
      <alignment horizontal="center" vertical="center"/>
    </xf>
    <xf numFmtId="0" fontId="0" fillId="3" borderId="19" xfId="5" applyNumberFormat="1" applyFont="1" applyFill="1" applyBorder="1" applyAlignment="1">
      <alignment horizontal="center" vertical="center"/>
    </xf>
    <xf numFmtId="0" fontId="19" fillId="6" borderId="37" xfId="8" applyFont="1" applyFill="1" applyBorder="1" applyAlignment="1">
      <alignment horizontal="left" indent="2"/>
    </xf>
    <xf numFmtId="0" fontId="19" fillId="6" borderId="30" xfId="8" applyFont="1" applyFill="1" applyBorder="1" applyAlignment="1">
      <alignment horizontal="left" indent="2"/>
    </xf>
    <xf numFmtId="0" fontId="19" fillId="6" borderId="39" xfId="8" applyFont="1" applyFill="1" applyBorder="1" applyAlignment="1">
      <alignment horizontal="left" indent="2"/>
    </xf>
    <xf numFmtId="0" fontId="19" fillId="6" borderId="19" xfId="8" applyFont="1" applyFill="1" applyBorder="1" applyAlignment="1">
      <alignment horizontal="left" indent="2"/>
    </xf>
    <xf numFmtId="0" fontId="19" fillId="6" borderId="41" xfId="8" applyFont="1" applyFill="1" applyBorder="1" applyAlignment="1">
      <alignment horizontal="left" indent="2"/>
    </xf>
    <xf numFmtId="0" fontId="19" fillId="6" borderId="33" xfId="8" applyFont="1" applyFill="1" applyBorder="1" applyAlignment="1">
      <alignment horizontal="left" indent="2"/>
    </xf>
    <xf numFmtId="0" fontId="7" fillId="0" borderId="0" xfId="15" applyFont="1" applyAlignment="1">
      <alignment horizontal="center"/>
    </xf>
    <xf numFmtId="0" fontId="9" fillId="0" borderId="0" xfId="8" applyFont="1"/>
    <xf numFmtId="0" fontId="28" fillId="0" borderId="0" xfId="8" applyFont="1"/>
  </cellXfs>
  <cellStyles count="16">
    <cellStyle name="Čiarka 2" xfId="5" xr:uid="{00000000-0005-0000-0000-000000000000}"/>
    <cellStyle name="Mena 2" xfId="6" xr:uid="{00000000-0005-0000-0000-000001000000}"/>
    <cellStyle name="Normal 2" xfId="4" xr:uid="{00000000-0005-0000-0000-000002000000}"/>
    <cellStyle name="Normal 3" xfId="15" xr:uid="{00000000-0005-0000-0000-000003000000}"/>
    <cellStyle name="Normálna" xfId="0" builtinId="0"/>
    <cellStyle name="Normálna 2" xfId="2" xr:uid="{00000000-0005-0000-0000-000005000000}"/>
    <cellStyle name="Normálna 3" xfId="7" xr:uid="{00000000-0005-0000-0000-000006000000}"/>
    <cellStyle name="Normálna 4" xfId="8" xr:uid="{00000000-0005-0000-0000-000007000000}"/>
    <cellStyle name="Normálna 5" xfId="9" xr:uid="{00000000-0005-0000-0000-000008000000}"/>
    <cellStyle name="normálne 2" xfId="1" xr:uid="{00000000-0005-0000-0000-000009000000}"/>
    <cellStyle name="normálne 4" xfId="3" xr:uid="{00000000-0005-0000-0000-00000A000000}"/>
    <cellStyle name="normálne 6" xfId="10" xr:uid="{00000000-0005-0000-0000-00000B000000}"/>
    <cellStyle name="normálne 7" xfId="11" xr:uid="{00000000-0005-0000-0000-00000C000000}"/>
    <cellStyle name="normálne 8" xfId="12" xr:uid="{00000000-0005-0000-0000-00000D000000}"/>
    <cellStyle name="normální_FAKTURA" xfId="13" xr:uid="{00000000-0005-0000-0000-00000E000000}"/>
    <cellStyle name="vinkulácia" xfId="14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kolenia\Skolenie\Excel%20-%205.12.2003\&#352;kolenie%209.2.2002\Opakovanie%20MP-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akovanie MP- Excel"/>
      <sheetName val="#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U22"/>
  <sheetViews>
    <sheetView tabSelected="1" workbookViewId="0">
      <selection activeCell="H25" sqref="H25"/>
    </sheetView>
  </sheetViews>
  <sheetFormatPr defaultRowHeight="15"/>
  <cols>
    <col min="1" max="1" width="16.85546875" style="4" bestFit="1" customWidth="1"/>
    <col min="2" max="2" width="9.7109375" style="4" customWidth="1"/>
    <col min="3" max="3" width="12.42578125" style="4" customWidth="1"/>
    <col min="4" max="256" width="9.140625" style="4"/>
    <col min="257" max="257" width="16.85546875" style="4" bestFit="1" customWidth="1"/>
    <col min="258" max="258" width="9.7109375" style="4" customWidth="1"/>
    <col min="259" max="259" width="12.42578125" style="4" customWidth="1"/>
    <col min="260" max="512" width="9.140625" style="4"/>
    <col min="513" max="513" width="16.85546875" style="4" bestFit="1" customWidth="1"/>
    <col min="514" max="514" width="9.7109375" style="4" customWidth="1"/>
    <col min="515" max="515" width="12.42578125" style="4" customWidth="1"/>
    <col min="516" max="768" width="9.140625" style="4"/>
    <col min="769" max="769" width="16.85546875" style="4" bestFit="1" customWidth="1"/>
    <col min="770" max="770" width="9.7109375" style="4" customWidth="1"/>
    <col min="771" max="771" width="12.42578125" style="4" customWidth="1"/>
    <col min="772" max="1024" width="9.140625" style="4"/>
    <col min="1025" max="1025" width="16.85546875" style="4" bestFit="1" customWidth="1"/>
    <col min="1026" max="1026" width="9.7109375" style="4" customWidth="1"/>
    <col min="1027" max="1027" width="12.42578125" style="4" customWidth="1"/>
    <col min="1028" max="1280" width="9.140625" style="4"/>
    <col min="1281" max="1281" width="16.85546875" style="4" bestFit="1" customWidth="1"/>
    <col min="1282" max="1282" width="9.7109375" style="4" customWidth="1"/>
    <col min="1283" max="1283" width="12.42578125" style="4" customWidth="1"/>
    <col min="1284" max="1536" width="9.140625" style="4"/>
    <col min="1537" max="1537" width="16.85546875" style="4" bestFit="1" customWidth="1"/>
    <col min="1538" max="1538" width="9.7109375" style="4" customWidth="1"/>
    <col min="1539" max="1539" width="12.42578125" style="4" customWidth="1"/>
    <col min="1540" max="1792" width="9.140625" style="4"/>
    <col min="1793" max="1793" width="16.85546875" style="4" bestFit="1" customWidth="1"/>
    <col min="1794" max="1794" width="9.7109375" style="4" customWidth="1"/>
    <col min="1795" max="1795" width="12.42578125" style="4" customWidth="1"/>
    <col min="1796" max="2048" width="9.140625" style="4"/>
    <col min="2049" max="2049" width="16.85546875" style="4" bestFit="1" customWidth="1"/>
    <col min="2050" max="2050" width="9.7109375" style="4" customWidth="1"/>
    <col min="2051" max="2051" width="12.42578125" style="4" customWidth="1"/>
    <col min="2052" max="2304" width="9.140625" style="4"/>
    <col min="2305" max="2305" width="16.85546875" style="4" bestFit="1" customWidth="1"/>
    <col min="2306" max="2306" width="9.7109375" style="4" customWidth="1"/>
    <col min="2307" max="2307" width="12.42578125" style="4" customWidth="1"/>
    <col min="2308" max="2560" width="9.140625" style="4"/>
    <col min="2561" max="2561" width="16.85546875" style="4" bestFit="1" customWidth="1"/>
    <col min="2562" max="2562" width="9.7109375" style="4" customWidth="1"/>
    <col min="2563" max="2563" width="12.42578125" style="4" customWidth="1"/>
    <col min="2564" max="2816" width="9.140625" style="4"/>
    <col min="2817" max="2817" width="16.85546875" style="4" bestFit="1" customWidth="1"/>
    <col min="2818" max="2818" width="9.7109375" style="4" customWidth="1"/>
    <col min="2819" max="2819" width="12.42578125" style="4" customWidth="1"/>
    <col min="2820" max="3072" width="9.140625" style="4"/>
    <col min="3073" max="3073" width="16.85546875" style="4" bestFit="1" customWidth="1"/>
    <col min="3074" max="3074" width="9.7109375" style="4" customWidth="1"/>
    <col min="3075" max="3075" width="12.42578125" style="4" customWidth="1"/>
    <col min="3076" max="3328" width="9.140625" style="4"/>
    <col min="3329" max="3329" width="16.85546875" style="4" bestFit="1" customWidth="1"/>
    <col min="3330" max="3330" width="9.7109375" style="4" customWidth="1"/>
    <col min="3331" max="3331" width="12.42578125" style="4" customWidth="1"/>
    <col min="3332" max="3584" width="9.140625" style="4"/>
    <col min="3585" max="3585" width="16.85546875" style="4" bestFit="1" customWidth="1"/>
    <col min="3586" max="3586" width="9.7109375" style="4" customWidth="1"/>
    <col min="3587" max="3587" width="12.42578125" style="4" customWidth="1"/>
    <col min="3588" max="3840" width="9.140625" style="4"/>
    <col min="3841" max="3841" width="16.85546875" style="4" bestFit="1" customWidth="1"/>
    <col min="3842" max="3842" width="9.7109375" style="4" customWidth="1"/>
    <col min="3843" max="3843" width="12.42578125" style="4" customWidth="1"/>
    <col min="3844" max="4096" width="9.140625" style="4"/>
    <col min="4097" max="4097" width="16.85546875" style="4" bestFit="1" customWidth="1"/>
    <col min="4098" max="4098" width="9.7109375" style="4" customWidth="1"/>
    <col min="4099" max="4099" width="12.42578125" style="4" customWidth="1"/>
    <col min="4100" max="4352" width="9.140625" style="4"/>
    <col min="4353" max="4353" width="16.85546875" style="4" bestFit="1" customWidth="1"/>
    <col min="4354" max="4354" width="9.7109375" style="4" customWidth="1"/>
    <col min="4355" max="4355" width="12.42578125" style="4" customWidth="1"/>
    <col min="4356" max="4608" width="9.140625" style="4"/>
    <col min="4609" max="4609" width="16.85546875" style="4" bestFit="1" customWidth="1"/>
    <col min="4610" max="4610" width="9.7109375" style="4" customWidth="1"/>
    <col min="4611" max="4611" width="12.42578125" style="4" customWidth="1"/>
    <col min="4612" max="4864" width="9.140625" style="4"/>
    <col min="4865" max="4865" width="16.85546875" style="4" bestFit="1" customWidth="1"/>
    <col min="4866" max="4866" width="9.7109375" style="4" customWidth="1"/>
    <col min="4867" max="4867" width="12.42578125" style="4" customWidth="1"/>
    <col min="4868" max="5120" width="9.140625" style="4"/>
    <col min="5121" max="5121" width="16.85546875" style="4" bestFit="1" customWidth="1"/>
    <col min="5122" max="5122" width="9.7109375" style="4" customWidth="1"/>
    <col min="5123" max="5123" width="12.42578125" style="4" customWidth="1"/>
    <col min="5124" max="5376" width="9.140625" style="4"/>
    <col min="5377" max="5377" width="16.85546875" style="4" bestFit="1" customWidth="1"/>
    <col min="5378" max="5378" width="9.7109375" style="4" customWidth="1"/>
    <col min="5379" max="5379" width="12.42578125" style="4" customWidth="1"/>
    <col min="5380" max="5632" width="9.140625" style="4"/>
    <col min="5633" max="5633" width="16.85546875" style="4" bestFit="1" customWidth="1"/>
    <col min="5634" max="5634" width="9.7109375" style="4" customWidth="1"/>
    <col min="5635" max="5635" width="12.42578125" style="4" customWidth="1"/>
    <col min="5636" max="5888" width="9.140625" style="4"/>
    <col min="5889" max="5889" width="16.85546875" style="4" bestFit="1" customWidth="1"/>
    <col min="5890" max="5890" width="9.7109375" style="4" customWidth="1"/>
    <col min="5891" max="5891" width="12.42578125" style="4" customWidth="1"/>
    <col min="5892" max="6144" width="9.140625" style="4"/>
    <col min="6145" max="6145" width="16.85546875" style="4" bestFit="1" customWidth="1"/>
    <col min="6146" max="6146" width="9.7109375" style="4" customWidth="1"/>
    <col min="6147" max="6147" width="12.42578125" style="4" customWidth="1"/>
    <col min="6148" max="6400" width="9.140625" style="4"/>
    <col min="6401" max="6401" width="16.85546875" style="4" bestFit="1" customWidth="1"/>
    <col min="6402" max="6402" width="9.7109375" style="4" customWidth="1"/>
    <col min="6403" max="6403" width="12.42578125" style="4" customWidth="1"/>
    <col min="6404" max="6656" width="9.140625" style="4"/>
    <col min="6657" max="6657" width="16.85546875" style="4" bestFit="1" customWidth="1"/>
    <col min="6658" max="6658" width="9.7109375" style="4" customWidth="1"/>
    <col min="6659" max="6659" width="12.42578125" style="4" customWidth="1"/>
    <col min="6660" max="6912" width="9.140625" style="4"/>
    <col min="6913" max="6913" width="16.85546875" style="4" bestFit="1" customWidth="1"/>
    <col min="6914" max="6914" width="9.7109375" style="4" customWidth="1"/>
    <col min="6915" max="6915" width="12.42578125" style="4" customWidth="1"/>
    <col min="6916" max="7168" width="9.140625" style="4"/>
    <col min="7169" max="7169" width="16.85546875" style="4" bestFit="1" customWidth="1"/>
    <col min="7170" max="7170" width="9.7109375" style="4" customWidth="1"/>
    <col min="7171" max="7171" width="12.42578125" style="4" customWidth="1"/>
    <col min="7172" max="7424" width="9.140625" style="4"/>
    <col min="7425" max="7425" width="16.85546875" style="4" bestFit="1" customWidth="1"/>
    <col min="7426" max="7426" width="9.7109375" style="4" customWidth="1"/>
    <col min="7427" max="7427" width="12.42578125" style="4" customWidth="1"/>
    <col min="7428" max="7680" width="9.140625" style="4"/>
    <col min="7681" max="7681" width="16.85546875" style="4" bestFit="1" customWidth="1"/>
    <col min="7682" max="7682" width="9.7109375" style="4" customWidth="1"/>
    <col min="7683" max="7683" width="12.42578125" style="4" customWidth="1"/>
    <col min="7684" max="7936" width="9.140625" style="4"/>
    <col min="7937" max="7937" width="16.85546875" style="4" bestFit="1" customWidth="1"/>
    <col min="7938" max="7938" width="9.7109375" style="4" customWidth="1"/>
    <col min="7939" max="7939" width="12.42578125" style="4" customWidth="1"/>
    <col min="7940" max="8192" width="9.140625" style="4"/>
    <col min="8193" max="8193" width="16.85546875" style="4" bestFit="1" customWidth="1"/>
    <col min="8194" max="8194" width="9.7109375" style="4" customWidth="1"/>
    <col min="8195" max="8195" width="12.42578125" style="4" customWidth="1"/>
    <col min="8196" max="8448" width="9.140625" style="4"/>
    <col min="8449" max="8449" width="16.85546875" style="4" bestFit="1" customWidth="1"/>
    <col min="8450" max="8450" width="9.7109375" style="4" customWidth="1"/>
    <col min="8451" max="8451" width="12.42578125" style="4" customWidth="1"/>
    <col min="8452" max="8704" width="9.140625" style="4"/>
    <col min="8705" max="8705" width="16.85546875" style="4" bestFit="1" customWidth="1"/>
    <col min="8706" max="8706" width="9.7109375" style="4" customWidth="1"/>
    <col min="8707" max="8707" width="12.42578125" style="4" customWidth="1"/>
    <col min="8708" max="8960" width="9.140625" style="4"/>
    <col min="8961" max="8961" width="16.85546875" style="4" bestFit="1" customWidth="1"/>
    <col min="8962" max="8962" width="9.7109375" style="4" customWidth="1"/>
    <col min="8963" max="8963" width="12.42578125" style="4" customWidth="1"/>
    <col min="8964" max="9216" width="9.140625" style="4"/>
    <col min="9217" max="9217" width="16.85546875" style="4" bestFit="1" customWidth="1"/>
    <col min="9218" max="9218" width="9.7109375" style="4" customWidth="1"/>
    <col min="9219" max="9219" width="12.42578125" style="4" customWidth="1"/>
    <col min="9220" max="9472" width="9.140625" style="4"/>
    <col min="9473" max="9473" width="16.85546875" style="4" bestFit="1" customWidth="1"/>
    <col min="9474" max="9474" width="9.7109375" style="4" customWidth="1"/>
    <col min="9475" max="9475" width="12.42578125" style="4" customWidth="1"/>
    <col min="9476" max="9728" width="9.140625" style="4"/>
    <col min="9729" max="9729" width="16.85546875" style="4" bestFit="1" customWidth="1"/>
    <col min="9730" max="9730" width="9.7109375" style="4" customWidth="1"/>
    <col min="9731" max="9731" width="12.42578125" style="4" customWidth="1"/>
    <col min="9732" max="9984" width="9.140625" style="4"/>
    <col min="9985" max="9985" width="16.85546875" style="4" bestFit="1" customWidth="1"/>
    <col min="9986" max="9986" width="9.7109375" style="4" customWidth="1"/>
    <col min="9987" max="9987" width="12.42578125" style="4" customWidth="1"/>
    <col min="9988" max="10240" width="9.140625" style="4"/>
    <col min="10241" max="10241" width="16.85546875" style="4" bestFit="1" customWidth="1"/>
    <col min="10242" max="10242" width="9.7109375" style="4" customWidth="1"/>
    <col min="10243" max="10243" width="12.42578125" style="4" customWidth="1"/>
    <col min="10244" max="10496" width="9.140625" style="4"/>
    <col min="10497" max="10497" width="16.85546875" style="4" bestFit="1" customWidth="1"/>
    <col min="10498" max="10498" width="9.7109375" style="4" customWidth="1"/>
    <col min="10499" max="10499" width="12.42578125" style="4" customWidth="1"/>
    <col min="10500" max="10752" width="9.140625" style="4"/>
    <col min="10753" max="10753" width="16.85546875" style="4" bestFit="1" customWidth="1"/>
    <col min="10754" max="10754" width="9.7109375" style="4" customWidth="1"/>
    <col min="10755" max="10755" width="12.42578125" style="4" customWidth="1"/>
    <col min="10756" max="11008" width="9.140625" style="4"/>
    <col min="11009" max="11009" width="16.85546875" style="4" bestFit="1" customWidth="1"/>
    <col min="11010" max="11010" width="9.7109375" style="4" customWidth="1"/>
    <col min="11011" max="11011" width="12.42578125" style="4" customWidth="1"/>
    <col min="11012" max="11264" width="9.140625" style="4"/>
    <col min="11265" max="11265" width="16.85546875" style="4" bestFit="1" customWidth="1"/>
    <col min="11266" max="11266" width="9.7109375" style="4" customWidth="1"/>
    <col min="11267" max="11267" width="12.42578125" style="4" customWidth="1"/>
    <col min="11268" max="11520" width="9.140625" style="4"/>
    <col min="11521" max="11521" width="16.85546875" style="4" bestFit="1" customWidth="1"/>
    <col min="11522" max="11522" width="9.7109375" style="4" customWidth="1"/>
    <col min="11523" max="11523" width="12.42578125" style="4" customWidth="1"/>
    <col min="11524" max="11776" width="9.140625" style="4"/>
    <col min="11777" max="11777" width="16.85546875" style="4" bestFit="1" customWidth="1"/>
    <col min="11778" max="11778" width="9.7109375" style="4" customWidth="1"/>
    <col min="11779" max="11779" width="12.42578125" style="4" customWidth="1"/>
    <col min="11780" max="12032" width="9.140625" style="4"/>
    <col min="12033" max="12033" width="16.85546875" style="4" bestFit="1" customWidth="1"/>
    <col min="12034" max="12034" width="9.7109375" style="4" customWidth="1"/>
    <col min="12035" max="12035" width="12.42578125" style="4" customWidth="1"/>
    <col min="12036" max="12288" width="9.140625" style="4"/>
    <col min="12289" max="12289" width="16.85546875" style="4" bestFit="1" customWidth="1"/>
    <col min="12290" max="12290" width="9.7109375" style="4" customWidth="1"/>
    <col min="12291" max="12291" width="12.42578125" style="4" customWidth="1"/>
    <col min="12292" max="12544" width="9.140625" style="4"/>
    <col min="12545" max="12545" width="16.85546875" style="4" bestFit="1" customWidth="1"/>
    <col min="12546" max="12546" width="9.7109375" style="4" customWidth="1"/>
    <col min="12547" max="12547" width="12.42578125" style="4" customWidth="1"/>
    <col min="12548" max="12800" width="9.140625" style="4"/>
    <col min="12801" max="12801" width="16.85546875" style="4" bestFit="1" customWidth="1"/>
    <col min="12802" max="12802" width="9.7109375" style="4" customWidth="1"/>
    <col min="12803" max="12803" width="12.42578125" style="4" customWidth="1"/>
    <col min="12804" max="13056" width="9.140625" style="4"/>
    <col min="13057" max="13057" width="16.85546875" style="4" bestFit="1" customWidth="1"/>
    <col min="13058" max="13058" width="9.7109375" style="4" customWidth="1"/>
    <col min="13059" max="13059" width="12.42578125" style="4" customWidth="1"/>
    <col min="13060" max="13312" width="9.140625" style="4"/>
    <col min="13313" max="13313" width="16.85546875" style="4" bestFit="1" customWidth="1"/>
    <col min="13314" max="13314" width="9.7109375" style="4" customWidth="1"/>
    <col min="13315" max="13315" width="12.42578125" style="4" customWidth="1"/>
    <col min="13316" max="13568" width="9.140625" style="4"/>
    <col min="13569" max="13569" width="16.85546875" style="4" bestFit="1" customWidth="1"/>
    <col min="13570" max="13570" width="9.7109375" style="4" customWidth="1"/>
    <col min="13571" max="13571" width="12.42578125" style="4" customWidth="1"/>
    <col min="13572" max="13824" width="9.140625" style="4"/>
    <col min="13825" max="13825" width="16.85546875" style="4" bestFit="1" customWidth="1"/>
    <col min="13826" max="13826" width="9.7109375" style="4" customWidth="1"/>
    <col min="13827" max="13827" width="12.42578125" style="4" customWidth="1"/>
    <col min="13828" max="14080" width="9.140625" style="4"/>
    <col min="14081" max="14081" width="16.85546875" style="4" bestFit="1" customWidth="1"/>
    <col min="14082" max="14082" width="9.7109375" style="4" customWidth="1"/>
    <col min="14083" max="14083" width="12.42578125" style="4" customWidth="1"/>
    <col min="14084" max="14336" width="9.140625" style="4"/>
    <col min="14337" max="14337" width="16.85546875" style="4" bestFit="1" customWidth="1"/>
    <col min="14338" max="14338" width="9.7109375" style="4" customWidth="1"/>
    <col min="14339" max="14339" width="12.42578125" style="4" customWidth="1"/>
    <col min="14340" max="14592" width="9.140625" style="4"/>
    <col min="14593" max="14593" width="16.85546875" style="4" bestFit="1" customWidth="1"/>
    <col min="14594" max="14594" width="9.7109375" style="4" customWidth="1"/>
    <col min="14595" max="14595" width="12.42578125" style="4" customWidth="1"/>
    <col min="14596" max="14848" width="9.140625" style="4"/>
    <col min="14849" max="14849" width="16.85546875" style="4" bestFit="1" customWidth="1"/>
    <col min="14850" max="14850" width="9.7109375" style="4" customWidth="1"/>
    <col min="14851" max="14851" width="12.42578125" style="4" customWidth="1"/>
    <col min="14852" max="15104" width="9.140625" style="4"/>
    <col min="15105" max="15105" width="16.85546875" style="4" bestFit="1" customWidth="1"/>
    <col min="15106" max="15106" width="9.7109375" style="4" customWidth="1"/>
    <col min="15107" max="15107" width="12.42578125" style="4" customWidth="1"/>
    <col min="15108" max="15360" width="9.140625" style="4"/>
    <col min="15361" max="15361" width="16.85546875" style="4" bestFit="1" customWidth="1"/>
    <col min="15362" max="15362" width="9.7109375" style="4" customWidth="1"/>
    <col min="15363" max="15363" width="12.42578125" style="4" customWidth="1"/>
    <col min="15364" max="15616" width="9.140625" style="4"/>
    <col min="15617" max="15617" width="16.85546875" style="4" bestFit="1" customWidth="1"/>
    <col min="15618" max="15618" width="9.7109375" style="4" customWidth="1"/>
    <col min="15619" max="15619" width="12.42578125" style="4" customWidth="1"/>
    <col min="15620" max="15872" width="9.140625" style="4"/>
    <col min="15873" max="15873" width="16.85546875" style="4" bestFit="1" customWidth="1"/>
    <col min="15874" max="15874" width="9.7109375" style="4" customWidth="1"/>
    <col min="15875" max="15875" width="12.42578125" style="4" customWidth="1"/>
    <col min="15876" max="16128" width="9.140625" style="4"/>
    <col min="16129" max="16129" width="16.85546875" style="4" bestFit="1" customWidth="1"/>
    <col min="16130" max="16130" width="9.7109375" style="4" customWidth="1"/>
    <col min="16131" max="16131" width="12.42578125" style="4" customWidth="1"/>
    <col min="16132" max="16384" width="9.140625" style="4"/>
  </cols>
  <sheetData>
    <row r="1" spans="1:21" ht="16.5" thickBot="1">
      <c r="A1" s="1"/>
      <c r="B1" s="1"/>
      <c r="C1" s="1"/>
      <c r="D1" s="1"/>
      <c r="E1" s="1"/>
      <c r="F1" s="1"/>
      <c r="G1" s="1"/>
      <c r="H1" s="2" t="s">
        <v>0</v>
      </c>
      <c r="I1" s="3">
        <v>3</v>
      </c>
      <c r="K1" s="5" t="s">
        <v>1</v>
      </c>
      <c r="L1" s="6"/>
      <c r="M1" s="6"/>
      <c r="N1" s="6"/>
      <c r="O1" s="6"/>
      <c r="P1" s="6"/>
      <c r="Q1" s="6"/>
      <c r="R1" s="6"/>
      <c r="S1" s="6"/>
      <c r="T1" s="6"/>
      <c r="U1" s="7"/>
    </row>
    <row r="2" spans="1:21">
      <c r="A2" s="1"/>
      <c r="B2" s="1"/>
      <c r="C2" s="1"/>
      <c r="D2" s="1"/>
      <c r="E2" s="1"/>
      <c r="F2" s="1"/>
      <c r="G2" s="1"/>
      <c r="H2" s="1"/>
      <c r="I2" s="1"/>
      <c r="K2" s="8" t="s">
        <v>2</v>
      </c>
      <c r="L2" s="9"/>
      <c r="M2" s="9"/>
      <c r="N2" s="9"/>
      <c r="O2" s="9"/>
      <c r="P2" s="9"/>
      <c r="Q2" s="9"/>
      <c r="R2" s="9"/>
      <c r="S2" s="9"/>
      <c r="T2" s="9"/>
      <c r="U2" s="10"/>
    </row>
    <row r="3" spans="1:21">
      <c r="A3" s="1"/>
      <c r="B3" s="1"/>
      <c r="C3" s="1"/>
      <c r="D3" s="1"/>
      <c r="E3" s="1"/>
      <c r="F3" s="1"/>
      <c r="G3" s="1"/>
      <c r="H3" s="1"/>
      <c r="I3" s="1"/>
      <c r="K3" s="8" t="s">
        <v>3</v>
      </c>
      <c r="L3" s="9"/>
      <c r="M3" s="9"/>
      <c r="N3" s="9"/>
      <c r="O3" s="9"/>
      <c r="P3" s="9"/>
      <c r="Q3" s="9"/>
      <c r="R3" s="9"/>
      <c r="S3" s="9"/>
      <c r="T3" s="9"/>
      <c r="U3" s="10"/>
    </row>
    <row r="4" spans="1:21" ht="15.75" thickBot="1">
      <c r="A4" s="11"/>
      <c r="B4" s="1"/>
      <c r="C4" s="1"/>
      <c r="D4" s="1"/>
      <c r="E4" s="1"/>
      <c r="F4" s="12">
        <v>0.14000000000000001</v>
      </c>
      <c r="G4" s="13">
        <v>0.1</v>
      </c>
      <c r="H4" s="13">
        <v>0.03</v>
      </c>
      <c r="I4" s="1"/>
      <c r="K4" s="8" t="s">
        <v>4</v>
      </c>
      <c r="L4" s="9"/>
      <c r="M4" s="9"/>
      <c r="N4" s="9"/>
      <c r="O4" s="9"/>
      <c r="P4" s="9"/>
      <c r="Q4" s="9"/>
      <c r="R4" s="9"/>
      <c r="S4" s="9"/>
      <c r="T4" s="9"/>
      <c r="U4" s="10"/>
    </row>
    <row r="5" spans="1:21" ht="26.25" thickBot="1">
      <c r="A5" s="14" t="s">
        <v>5</v>
      </c>
      <c r="B5" s="15" t="s">
        <v>6</v>
      </c>
      <c r="C5" s="16" t="s">
        <v>7</v>
      </c>
      <c r="D5" s="17" t="s">
        <v>8</v>
      </c>
      <c r="E5" s="16" t="s">
        <v>9</v>
      </c>
      <c r="F5" s="16" t="s">
        <v>10</v>
      </c>
      <c r="G5" s="16" t="s">
        <v>11</v>
      </c>
      <c r="H5" s="16" t="s">
        <v>12</v>
      </c>
      <c r="I5" s="18" t="s">
        <v>13</v>
      </c>
      <c r="K5" s="8" t="s">
        <v>14</v>
      </c>
      <c r="L5" s="9"/>
      <c r="M5" s="9"/>
      <c r="N5" s="9"/>
      <c r="O5" s="9"/>
      <c r="P5" s="9"/>
      <c r="Q5" s="9"/>
      <c r="R5" s="9"/>
      <c r="S5" s="9"/>
      <c r="T5" s="9"/>
      <c r="U5" s="10"/>
    </row>
    <row r="6" spans="1:21">
      <c r="A6" s="19" t="s">
        <v>15</v>
      </c>
      <c r="B6" s="20"/>
      <c r="C6" s="21">
        <v>110</v>
      </c>
      <c r="D6" s="21">
        <v>0</v>
      </c>
      <c r="E6" s="21"/>
      <c r="F6" s="21"/>
      <c r="G6" s="21"/>
      <c r="H6" s="21"/>
      <c r="I6" s="22"/>
      <c r="K6" s="8" t="s">
        <v>16</v>
      </c>
      <c r="L6" s="9"/>
      <c r="M6" s="9"/>
      <c r="N6" s="9"/>
      <c r="O6" s="9"/>
      <c r="P6" s="9"/>
      <c r="Q6" s="9"/>
      <c r="R6" s="9"/>
      <c r="S6" s="9"/>
      <c r="T6" s="9"/>
      <c r="U6" s="10"/>
    </row>
    <row r="7" spans="1:21">
      <c r="A7" s="23" t="s">
        <v>17</v>
      </c>
      <c r="B7" s="24"/>
      <c r="C7" s="25">
        <v>125</v>
      </c>
      <c r="D7" s="25">
        <v>30</v>
      </c>
      <c r="E7" s="25"/>
      <c r="F7" s="25"/>
      <c r="G7" s="25"/>
      <c r="H7" s="25"/>
      <c r="I7" s="26"/>
      <c r="K7" s="8" t="s">
        <v>18</v>
      </c>
      <c r="L7" s="9"/>
      <c r="M7" s="9"/>
      <c r="N7" s="9"/>
      <c r="O7" s="9"/>
      <c r="P7" s="9"/>
      <c r="Q7" s="9"/>
      <c r="R7" s="9"/>
      <c r="S7" s="9"/>
      <c r="T7" s="9"/>
      <c r="U7" s="10"/>
    </row>
    <row r="8" spans="1:21">
      <c r="A8" s="23" t="s">
        <v>19</v>
      </c>
      <c r="B8" s="24"/>
      <c r="C8" s="27">
        <v>140</v>
      </c>
      <c r="D8" s="27">
        <v>30</v>
      </c>
      <c r="E8" s="27"/>
      <c r="F8" s="27"/>
      <c r="G8" s="27"/>
      <c r="H8" s="27"/>
      <c r="I8" s="28"/>
      <c r="K8" s="8" t="s">
        <v>20</v>
      </c>
      <c r="L8" s="9"/>
      <c r="M8" s="9"/>
      <c r="N8" s="9"/>
      <c r="O8" s="9"/>
      <c r="P8" s="9"/>
      <c r="Q8" s="9"/>
      <c r="R8" s="9"/>
      <c r="S8" s="9"/>
      <c r="T8" s="9"/>
      <c r="U8" s="10"/>
    </row>
    <row r="9" spans="1:21">
      <c r="A9" s="23" t="s">
        <v>21</v>
      </c>
      <c r="B9" s="29"/>
      <c r="C9" s="27">
        <v>142</v>
      </c>
      <c r="D9" s="27">
        <v>30</v>
      </c>
      <c r="E9" s="27"/>
      <c r="F9" s="27"/>
      <c r="G9" s="27"/>
      <c r="H9" s="27"/>
      <c r="I9" s="28"/>
      <c r="K9" s="8" t="s">
        <v>22</v>
      </c>
      <c r="L9" s="9"/>
      <c r="M9" s="9"/>
      <c r="N9" s="9"/>
      <c r="O9" s="9"/>
      <c r="P9" s="9"/>
      <c r="Q9" s="9"/>
      <c r="R9" s="9"/>
      <c r="S9" s="9"/>
      <c r="T9" s="9"/>
      <c r="U9" s="10"/>
    </row>
    <row r="10" spans="1:21">
      <c r="A10" s="23" t="s">
        <v>23</v>
      </c>
      <c r="B10" s="29"/>
      <c r="C10" s="27">
        <v>115</v>
      </c>
      <c r="D10" s="27">
        <v>0</v>
      </c>
      <c r="E10" s="27"/>
      <c r="F10" s="27"/>
      <c r="G10" s="27"/>
      <c r="H10" s="27"/>
      <c r="I10" s="28"/>
      <c r="K10" s="8" t="s">
        <v>24</v>
      </c>
      <c r="L10" s="9"/>
      <c r="M10" s="9"/>
      <c r="N10" s="9"/>
      <c r="O10" s="9"/>
      <c r="P10" s="9"/>
      <c r="Q10" s="9"/>
      <c r="R10" s="9"/>
      <c r="S10" s="9"/>
      <c r="T10" s="9"/>
      <c r="U10" s="10"/>
    </row>
    <row r="11" spans="1:21">
      <c r="A11" s="23" t="s">
        <v>25</v>
      </c>
      <c r="B11" s="29"/>
      <c r="C11" s="27">
        <v>100</v>
      </c>
      <c r="D11" s="27">
        <v>0</v>
      </c>
      <c r="E11" s="27"/>
      <c r="F11" s="27"/>
      <c r="G11" s="27"/>
      <c r="H11" s="27"/>
      <c r="I11" s="28"/>
      <c r="K11" s="154" t="s">
        <v>108</v>
      </c>
      <c r="L11" s="9"/>
      <c r="M11" s="9"/>
      <c r="N11" s="9"/>
      <c r="O11" s="9"/>
      <c r="P11" s="9"/>
      <c r="Q11" s="9"/>
      <c r="R11" s="9"/>
      <c r="S11" s="9"/>
      <c r="T11" s="9"/>
      <c r="U11" s="10"/>
    </row>
    <row r="12" spans="1:21">
      <c r="A12" s="23" t="s">
        <v>26</v>
      </c>
      <c r="B12" s="29"/>
      <c r="C12" s="27">
        <v>147</v>
      </c>
      <c r="D12" s="27">
        <v>30</v>
      </c>
      <c r="E12" s="27"/>
      <c r="F12" s="27"/>
      <c r="G12" s="27"/>
      <c r="H12" s="27"/>
      <c r="I12" s="28"/>
      <c r="K12" s="8" t="s">
        <v>27</v>
      </c>
      <c r="L12" s="9"/>
      <c r="M12" s="9"/>
      <c r="N12" s="9"/>
      <c r="O12" s="9"/>
      <c r="P12" s="9"/>
      <c r="Q12" s="9"/>
      <c r="R12" s="9"/>
      <c r="S12" s="9"/>
      <c r="T12" s="9"/>
      <c r="U12" s="10"/>
    </row>
    <row r="13" spans="1:21">
      <c r="A13" s="23" t="s">
        <v>28</v>
      </c>
      <c r="B13" s="29"/>
      <c r="C13" s="27">
        <v>150</v>
      </c>
      <c r="D13" s="27">
        <v>30</v>
      </c>
      <c r="E13" s="27"/>
      <c r="F13" s="27"/>
      <c r="G13" s="27"/>
      <c r="H13" s="27"/>
      <c r="I13" s="28"/>
      <c r="K13" s="8" t="s">
        <v>29</v>
      </c>
      <c r="L13" s="9"/>
      <c r="M13" s="9"/>
      <c r="N13" s="9"/>
      <c r="O13" s="9"/>
      <c r="P13" s="9"/>
      <c r="Q13" s="9"/>
      <c r="R13" s="9"/>
      <c r="S13" s="9"/>
      <c r="T13" s="9"/>
      <c r="U13" s="10"/>
    </row>
    <row r="14" spans="1:21" ht="15.75" thickBot="1">
      <c r="A14" s="23" t="s">
        <v>30</v>
      </c>
      <c r="B14" s="29"/>
      <c r="C14" s="27">
        <v>112</v>
      </c>
      <c r="D14" s="27">
        <v>0</v>
      </c>
      <c r="E14" s="27"/>
      <c r="F14" s="27"/>
      <c r="G14" s="27"/>
      <c r="H14" s="27"/>
      <c r="I14" s="28"/>
      <c r="K14" s="30" t="s">
        <v>31</v>
      </c>
      <c r="L14" s="31"/>
      <c r="M14" s="31"/>
      <c r="N14" s="31"/>
      <c r="O14" s="31"/>
      <c r="P14" s="31"/>
      <c r="Q14" s="31"/>
      <c r="R14" s="31"/>
      <c r="S14" s="31"/>
      <c r="T14" s="31"/>
      <c r="U14" s="32"/>
    </row>
    <row r="15" spans="1:21" ht="15.75" thickBot="1">
      <c r="A15" s="33" t="s">
        <v>32</v>
      </c>
      <c r="B15" s="34"/>
      <c r="C15" s="35">
        <v>135</v>
      </c>
      <c r="D15" s="35">
        <v>30</v>
      </c>
      <c r="E15" s="35"/>
      <c r="F15" s="35"/>
      <c r="G15" s="35"/>
      <c r="H15" s="35"/>
      <c r="I15" s="36"/>
      <c r="S15" s="37"/>
      <c r="T15" s="37"/>
      <c r="U15" s="37"/>
    </row>
    <row r="16" spans="1:21">
      <c r="B16" s="38" t="s">
        <v>33</v>
      </c>
      <c r="C16" s="39"/>
      <c r="D16" s="40"/>
      <c r="E16" s="41"/>
      <c r="F16" s="42"/>
      <c r="G16" s="42"/>
      <c r="H16" s="42"/>
      <c r="I16" s="43"/>
      <c r="S16" s="37"/>
      <c r="T16" s="37"/>
      <c r="U16" s="37"/>
    </row>
    <row r="17" spans="1:21">
      <c r="B17" s="44" t="s">
        <v>34</v>
      </c>
      <c r="C17" s="45"/>
      <c r="D17" s="46"/>
      <c r="E17" s="47"/>
      <c r="F17" s="48"/>
      <c r="G17" s="48"/>
      <c r="H17" s="48"/>
      <c r="I17" s="49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1" ht="15.75" thickBot="1">
      <c r="B18" s="50" t="s">
        <v>35</v>
      </c>
      <c r="C18" s="51"/>
      <c r="D18" s="52"/>
      <c r="E18" s="52"/>
      <c r="F18" s="53"/>
      <c r="G18" s="53"/>
      <c r="H18" s="53"/>
      <c r="I18" s="54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1:21" ht="15" customHeight="1">
      <c r="F19" s="1"/>
      <c r="G19" s="1"/>
      <c r="H19" s="1"/>
      <c r="I19" s="1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spans="1:21" ht="15.75" thickBot="1"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</row>
    <row r="21" spans="1:21" ht="45.75" thickBot="1">
      <c r="A21" s="55" t="s">
        <v>36</v>
      </c>
      <c r="B21" s="56"/>
      <c r="D21" s="57" t="s">
        <v>37</v>
      </c>
      <c r="E21" s="58"/>
    </row>
    <row r="22" spans="1:21" ht="52.5" thickBot="1">
      <c r="A22" s="59" t="s">
        <v>38</v>
      </c>
      <c r="B22" s="58"/>
    </row>
  </sheetData>
  <conditionalFormatting sqref="C6:C15">
    <cfRule type="dataBar" priority="1">
      <dataBar>
        <cfvo type="num" val="&quot;&lt;120&quot;"/>
        <cfvo type="max"/>
        <color rgb="FF638EC6"/>
      </dataBar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I29"/>
  <sheetViews>
    <sheetView workbookViewId="0">
      <selection activeCell="E13" sqref="E13"/>
    </sheetView>
  </sheetViews>
  <sheetFormatPr defaultRowHeight="15"/>
  <cols>
    <col min="1" max="1" width="23.28515625" style="4" customWidth="1"/>
    <col min="2" max="3" width="9.140625" style="4"/>
    <col min="4" max="4" width="24.140625" style="4" customWidth="1"/>
    <col min="5" max="7" width="9.140625" style="4"/>
    <col min="8" max="8" width="18.28515625" style="4" customWidth="1"/>
    <col min="9" max="256" width="9.140625" style="4"/>
    <col min="257" max="257" width="23.28515625" style="4" customWidth="1"/>
    <col min="258" max="259" width="9.140625" style="4"/>
    <col min="260" max="260" width="24.140625" style="4" customWidth="1"/>
    <col min="261" max="263" width="9.140625" style="4"/>
    <col min="264" max="264" width="18.28515625" style="4" customWidth="1"/>
    <col min="265" max="512" width="9.140625" style="4"/>
    <col min="513" max="513" width="23.28515625" style="4" customWidth="1"/>
    <col min="514" max="515" width="9.140625" style="4"/>
    <col min="516" max="516" width="24.140625" style="4" customWidth="1"/>
    <col min="517" max="519" width="9.140625" style="4"/>
    <col min="520" max="520" width="18.28515625" style="4" customWidth="1"/>
    <col min="521" max="768" width="9.140625" style="4"/>
    <col min="769" max="769" width="23.28515625" style="4" customWidth="1"/>
    <col min="770" max="771" width="9.140625" style="4"/>
    <col min="772" max="772" width="24.140625" style="4" customWidth="1"/>
    <col min="773" max="775" width="9.140625" style="4"/>
    <col min="776" max="776" width="18.28515625" style="4" customWidth="1"/>
    <col min="777" max="1024" width="9.140625" style="4"/>
    <col min="1025" max="1025" width="23.28515625" style="4" customWidth="1"/>
    <col min="1026" max="1027" width="9.140625" style="4"/>
    <col min="1028" max="1028" width="24.140625" style="4" customWidth="1"/>
    <col min="1029" max="1031" width="9.140625" style="4"/>
    <col min="1032" max="1032" width="18.28515625" style="4" customWidth="1"/>
    <col min="1033" max="1280" width="9.140625" style="4"/>
    <col min="1281" max="1281" width="23.28515625" style="4" customWidth="1"/>
    <col min="1282" max="1283" width="9.140625" style="4"/>
    <col min="1284" max="1284" width="24.140625" style="4" customWidth="1"/>
    <col min="1285" max="1287" width="9.140625" style="4"/>
    <col min="1288" max="1288" width="18.28515625" style="4" customWidth="1"/>
    <col min="1289" max="1536" width="9.140625" style="4"/>
    <col min="1537" max="1537" width="23.28515625" style="4" customWidth="1"/>
    <col min="1538" max="1539" width="9.140625" style="4"/>
    <col min="1540" max="1540" width="24.140625" style="4" customWidth="1"/>
    <col min="1541" max="1543" width="9.140625" style="4"/>
    <col min="1544" max="1544" width="18.28515625" style="4" customWidth="1"/>
    <col min="1545" max="1792" width="9.140625" style="4"/>
    <col min="1793" max="1793" width="23.28515625" style="4" customWidth="1"/>
    <col min="1794" max="1795" width="9.140625" style="4"/>
    <col min="1796" max="1796" width="24.140625" style="4" customWidth="1"/>
    <col min="1797" max="1799" width="9.140625" style="4"/>
    <col min="1800" max="1800" width="18.28515625" style="4" customWidth="1"/>
    <col min="1801" max="2048" width="9.140625" style="4"/>
    <col min="2049" max="2049" width="23.28515625" style="4" customWidth="1"/>
    <col min="2050" max="2051" width="9.140625" style="4"/>
    <col min="2052" max="2052" width="24.140625" style="4" customWidth="1"/>
    <col min="2053" max="2055" width="9.140625" style="4"/>
    <col min="2056" max="2056" width="18.28515625" style="4" customWidth="1"/>
    <col min="2057" max="2304" width="9.140625" style="4"/>
    <col min="2305" max="2305" width="23.28515625" style="4" customWidth="1"/>
    <col min="2306" max="2307" width="9.140625" style="4"/>
    <col min="2308" max="2308" width="24.140625" style="4" customWidth="1"/>
    <col min="2309" max="2311" width="9.140625" style="4"/>
    <col min="2312" max="2312" width="18.28515625" style="4" customWidth="1"/>
    <col min="2313" max="2560" width="9.140625" style="4"/>
    <col min="2561" max="2561" width="23.28515625" style="4" customWidth="1"/>
    <col min="2562" max="2563" width="9.140625" style="4"/>
    <col min="2564" max="2564" width="24.140625" style="4" customWidth="1"/>
    <col min="2565" max="2567" width="9.140625" style="4"/>
    <col min="2568" max="2568" width="18.28515625" style="4" customWidth="1"/>
    <col min="2569" max="2816" width="9.140625" style="4"/>
    <col min="2817" max="2817" width="23.28515625" style="4" customWidth="1"/>
    <col min="2818" max="2819" width="9.140625" style="4"/>
    <col min="2820" max="2820" width="24.140625" style="4" customWidth="1"/>
    <col min="2821" max="2823" width="9.140625" style="4"/>
    <col min="2824" max="2824" width="18.28515625" style="4" customWidth="1"/>
    <col min="2825" max="3072" width="9.140625" style="4"/>
    <col min="3073" max="3073" width="23.28515625" style="4" customWidth="1"/>
    <col min="3074" max="3075" width="9.140625" style="4"/>
    <col min="3076" max="3076" width="24.140625" style="4" customWidth="1"/>
    <col min="3077" max="3079" width="9.140625" style="4"/>
    <col min="3080" max="3080" width="18.28515625" style="4" customWidth="1"/>
    <col min="3081" max="3328" width="9.140625" style="4"/>
    <col min="3329" max="3329" width="23.28515625" style="4" customWidth="1"/>
    <col min="3330" max="3331" width="9.140625" style="4"/>
    <col min="3332" max="3332" width="24.140625" style="4" customWidth="1"/>
    <col min="3333" max="3335" width="9.140625" style="4"/>
    <col min="3336" max="3336" width="18.28515625" style="4" customWidth="1"/>
    <col min="3337" max="3584" width="9.140625" style="4"/>
    <col min="3585" max="3585" width="23.28515625" style="4" customWidth="1"/>
    <col min="3586" max="3587" width="9.140625" style="4"/>
    <col min="3588" max="3588" width="24.140625" style="4" customWidth="1"/>
    <col min="3589" max="3591" width="9.140625" style="4"/>
    <col min="3592" max="3592" width="18.28515625" style="4" customWidth="1"/>
    <col min="3593" max="3840" width="9.140625" style="4"/>
    <col min="3841" max="3841" width="23.28515625" style="4" customWidth="1"/>
    <col min="3842" max="3843" width="9.140625" style="4"/>
    <col min="3844" max="3844" width="24.140625" style="4" customWidth="1"/>
    <col min="3845" max="3847" width="9.140625" style="4"/>
    <col min="3848" max="3848" width="18.28515625" style="4" customWidth="1"/>
    <col min="3849" max="4096" width="9.140625" style="4"/>
    <col min="4097" max="4097" width="23.28515625" style="4" customWidth="1"/>
    <col min="4098" max="4099" width="9.140625" style="4"/>
    <col min="4100" max="4100" width="24.140625" style="4" customWidth="1"/>
    <col min="4101" max="4103" width="9.140625" style="4"/>
    <col min="4104" max="4104" width="18.28515625" style="4" customWidth="1"/>
    <col min="4105" max="4352" width="9.140625" style="4"/>
    <col min="4353" max="4353" width="23.28515625" style="4" customWidth="1"/>
    <col min="4354" max="4355" width="9.140625" style="4"/>
    <col min="4356" max="4356" width="24.140625" style="4" customWidth="1"/>
    <col min="4357" max="4359" width="9.140625" style="4"/>
    <col min="4360" max="4360" width="18.28515625" style="4" customWidth="1"/>
    <col min="4361" max="4608" width="9.140625" style="4"/>
    <col min="4609" max="4609" width="23.28515625" style="4" customWidth="1"/>
    <col min="4610" max="4611" width="9.140625" style="4"/>
    <col min="4612" max="4612" width="24.140625" style="4" customWidth="1"/>
    <col min="4613" max="4615" width="9.140625" style="4"/>
    <col min="4616" max="4616" width="18.28515625" style="4" customWidth="1"/>
    <col min="4617" max="4864" width="9.140625" style="4"/>
    <col min="4865" max="4865" width="23.28515625" style="4" customWidth="1"/>
    <col min="4866" max="4867" width="9.140625" style="4"/>
    <col min="4868" max="4868" width="24.140625" style="4" customWidth="1"/>
    <col min="4869" max="4871" width="9.140625" style="4"/>
    <col min="4872" max="4872" width="18.28515625" style="4" customWidth="1"/>
    <col min="4873" max="5120" width="9.140625" style="4"/>
    <col min="5121" max="5121" width="23.28515625" style="4" customWidth="1"/>
    <col min="5122" max="5123" width="9.140625" style="4"/>
    <col min="5124" max="5124" width="24.140625" style="4" customWidth="1"/>
    <col min="5125" max="5127" width="9.140625" style="4"/>
    <col min="5128" max="5128" width="18.28515625" style="4" customWidth="1"/>
    <col min="5129" max="5376" width="9.140625" style="4"/>
    <col min="5377" max="5377" width="23.28515625" style="4" customWidth="1"/>
    <col min="5378" max="5379" width="9.140625" style="4"/>
    <col min="5380" max="5380" width="24.140625" style="4" customWidth="1"/>
    <col min="5381" max="5383" width="9.140625" style="4"/>
    <col min="5384" max="5384" width="18.28515625" style="4" customWidth="1"/>
    <col min="5385" max="5632" width="9.140625" style="4"/>
    <col min="5633" max="5633" width="23.28515625" style="4" customWidth="1"/>
    <col min="5634" max="5635" width="9.140625" style="4"/>
    <col min="5636" max="5636" width="24.140625" style="4" customWidth="1"/>
    <col min="5637" max="5639" width="9.140625" style="4"/>
    <col min="5640" max="5640" width="18.28515625" style="4" customWidth="1"/>
    <col min="5641" max="5888" width="9.140625" style="4"/>
    <col min="5889" max="5889" width="23.28515625" style="4" customWidth="1"/>
    <col min="5890" max="5891" width="9.140625" style="4"/>
    <col min="5892" max="5892" width="24.140625" style="4" customWidth="1"/>
    <col min="5893" max="5895" width="9.140625" style="4"/>
    <col min="5896" max="5896" width="18.28515625" style="4" customWidth="1"/>
    <col min="5897" max="6144" width="9.140625" style="4"/>
    <col min="6145" max="6145" width="23.28515625" style="4" customWidth="1"/>
    <col min="6146" max="6147" width="9.140625" style="4"/>
    <col min="6148" max="6148" width="24.140625" style="4" customWidth="1"/>
    <col min="6149" max="6151" width="9.140625" style="4"/>
    <col min="6152" max="6152" width="18.28515625" style="4" customWidth="1"/>
    <col min="6153" max="6400" width="9.140625" style="4"/>
    <col min="6401" max="6401" width="23.28515625" style="4" customWidth="1"/>
    <col min="6402" max="6403" width="9.140625" style="4"/>
    <col min="6404" max="6404" width="24.140625" style="4" customWidth="1"/>
    <col min="6405" max="6407" width="9.140625" style="4"/>
    <col min="6408" max="6408" width="18.28515625" style="4" customWidth="1"/>
    <col min="6409" max="6656" width="9.140625" style="4"/>
    <col min="6657" max="6657" width="23.28515625" style="4" customWidth="1"/>
    <col min="6658" max="6659" width="9.140625" style="4"/>
    <col min="6660" max="6660" width="24.140625" style="4" customWidth="1"/>
    <col min="6661" max="6663" width="9.140625" style="4"/>
    <col min="6664" max="6664" width="18.28515625" style="4" customWidth="1"/>
    <col min="6665" max="6912" width="9.140625" style="4"/>
    <col min="6913" max="6913" width="23.28515625" style="4" customWidth="1"/>
    <col min="6914" max="6915" width="9.140625" style="4"/>
    <col min="6916" max="6916" width="24.140625" style="4" customWidth="1"/>
    <col min="6917" max="6919" width="9.140625" style="4"/>
    <col min="6920" max="6920" width="18.28515625" style="4" customWidth="1"/>
    <col min="6921" max="7168" width="9.140625" style="4"/>
    <col min="7169" max="7169" width="23.28515625" style="4" customWidth="1"/>
    <col min="7170" max="7171" width="9.140625" style="4"/>
    <col min="7172" max="7172" width="24.140625" style="4" customWidth="1"/>
    <col min="7173" max="7175" width="9.140625" style="4"/>
    <col min="7176" max="7176" width="18.28515625" style="4" customWidth="1"/>
    <col min="7177" max="7424" width="9.140625" style="4"/>
    <col min="7425" max="7425" width="23.28515625" style="4" customWidth="1"/>
    <col min="7426" max="7427" width="9.140625" style="4"/>
    <col min="7428" max="7428" width="24.140625" style="4" customWidth="1"/>
    <col min="7429" max="7431" width="9.140625" style="4"/>
    <col min="7432" max="7432" width="18.28515625" style="4" customWidth="1"/>
    <col min="7433" max="7680" width="9.140625" style="4"/>
    <col min="7681" max="7681" width="23.28515625" style="4" customWidth="1"/>
    <col min="7682" max="7683" width="9.140625" style="4"/>
    <col min="7684" max="7684" width="24.140625" style="4" customWidth="1"/>
    <col min="7685" max="7687" width="9.140625" style="4"/>
    <col min="7688" max="7688" width="18.28515625" style="4" customWidth="1"/>
    <col min="7689" max="7936" width="9.140625" style="4"/>
    <col min="7937" max="7937" width="23.28515625" style="4" customWidth="1"/>
    <col min="7938" max="7939" width="9.140625" style="4"/>
    <col min="7940" max="7940" width="24.140625" style="4" customWidth="1"/>
    <col min="7941" max="7943" width="9.140625" style="4"/>
    <col min="7944" max="7944" width="18.28515625" style="4" customWidth="1"/>
    <col min="7945" max="8192" width="9.140625" style="4"/>
    <col min="8193" max="8193" width="23.28515625" style="4" customWidth="1"/>
    <col min="8194" max="8195" width="9.140625" style="4"/>
    <col min="8196" max="8196" width="24.140625" style="4" customWidth="1"/>
    <col min="8197" max="8199" width="9.140625" style="4"/>
    <col min="8200" max="8200" width="18.28515625" style="4" customWidth="1"/>
    <col min="8201" max="8448" width="9.140625" style="4"/>
    <col min="8449" max="8449" width="23.28515625" style="4" customWidth="1"/>
    <col min="8450" max="8451" width="9.140625" style="4"/>
    <col min="8452" max="8452" width="24.140625" style="4" customWidth="1"/>
    <col min="8453" max="8455" width="9.140625" style="4"/>
    <col min="8456" max="8456" width="18.28515625" style="4" customWidth="1"/>
    <col min="8457" max="8704" width="9.140625" style="4"/>
    <col min="8705" max="8705" width="23.28515625" style="4" customWidth="1"/>
    <col min="8706" max="8707" width="9.140625" style="4"/>
    <col min="8708" max="8708" width="24.140625" style="4" customWidth="1"/>
    <col min="8709" max="8711" width="9.140625" style="4"/>
    <col min="8712" max="8712" width="18.28515625" style="4" customWidth="1"/>
    <col min="8713" max="8960" width="9.140625" style="4"/>
    <col min="8961" max="8961" width="23.28515625" style="4" customWidth="1"/>
    <col min="8962" max="8963" width="9.140625" style="4"/>
    <col min="8964" max="8964" width="24.140625" style="4" customWidth="1"/>
    <col min="8965" max="8967" width="9.140625" style="4"/>
    <col min="8968" max="8968" width="18.28515625" style="4" customWidth="1"/>
    <col min="8969" max="9216" width="9.140625" style="4"/>
    <col min="9217" max="9217" width="23.28515625" style="4" customWidth="1"/>
    <col min="9218" max="9219" width="9.140625" style="4"/>
    <col min="9220" max="9220" width="24.140625" style="4" customWidth="1"/>
    <col min="9221" max="9223" width="9.140625" style="4"/>
    <col min="9224" max="9224" width="18.28515625" style="4" customWidth="1"/>
    <col min="9225" max="9472" width="9.140625" style="4"/>
    <col min="9473" max="9473" width="23.28515625" style="4" customWidth="1"/>
    <col min="9474" max="9475" width="9.140625" style="4"/>
    <col min="9476" max="9476" width="24.140625" style="4" customWidth="1"/>
    <col min="9477" max="9479" width="9.140625" style="4"/>
    <col min="9480" max="9480" width="18.28515625" style="4" customWidth="1"/>
    <col min="9481" max="9728" width="9.140625" style="4"/>
    <col min="9729" max="9729" width="23.28515625" style="4" customWidth="1"/>
    <col min="9730" max="9731" width="9.140625" style="4"/>
    <col min="9732" max="9732" width="24.140625" style="4" customWidth="1"/>
    <col min="9733" max="9735" width="9.140625" style="4"/>
    <col min="9736" max="9736" width="18.28515625" style="4" customWidth="1"/>
    <col min="9737" max="9984" width="9.140625" style="4"/>
    <col min="9985" max="9985" width="23.28515625" style="4" customWidth="1"/>
    <col min="9986" max="9987" width="9.140625" style="4"/>
    <col min="9988" max="9988" width="24.140625" style="4" customWidth="1"/>
    <col min="9989" max="9991" width="9.140625" style="4"/>
    <col min="9992" max="9992" width="18.28515625" style="4" customWidth="1"/>
    <col min="9993" max="10240" width="9.140625" style="4"/>
    <col min="10241" max="10241" width="23.28515625" style="4" customWidth="1"/>
    <col min="10242" max="10243" width="9.140625" style="4"/>
    <col min="10244" max="10244" width="24.140625" style="4" customWidth="1"/>
    <col min="10245" max="10247" width="9.140625" style="4"/>
    <col min="10248" max="10248" width="18.28515625" style="4" customWidth="1"/>
    <col min="10249" max="10496" width="9.140625" style="4"/>
    <col min="10497" max="10497" width="23.28515625" style="4" customWidth="1"/>
    <col min="10498" max="10499" width="9.140625" style="4"/>
    <col min="10500" max="10500" width="24.140625" style="4" customWidth="1"/>
    <col min="10501" max="10503" width="9.140625" style="4"/>
    <col min="10504" max="10504" width="18.28515625" style="4" customWidth="1"/>
    <col min="10505" max="10752" width="9.140625" style="4"/>
    <col min="10753" max="10753" width="23.28515625" style="4" customWidth="1"/>
    <col min="10754" max="10755" width="9.140625" style="4"/>
    <col min="10756" max="10756" width="24.140625" style="4" customWidth="1"/>
    <col min="10757" max="10759" width="9.140625" style="4"/>
    <col min="10760" max="10760" width="18.28515625" style="4" customWidth="1"/>
    <col min="10761" max="11008" width="9.140625" style="4"/>
    <col min="11009" max="11009" width="23.28515625" style="4" customWidth="1"/>
    <col min="11010" max="11011" width="9.140625" style="4"/>
    <col min="11012" max="11012" width="24.140625" style="4" customWidth="1"/>
    <col min="11013" max="11015" width="9.140625" style="4"/>
    <col min="11016" max="11016" width="18.28515625" style="4" customWidth="1"/>
    <col min="11017" max="11264" width="9.140625" style="4"/>
    <col min="11265" max="11265" width="23.28515625" style="4" customWidth="1"/>
    <col min="11266" max="11267" width="9.140625" style="4"/>
    <col min="11268" max="11268" width="24.140625" style="4" customWidth="1"/>
    <col min="11269" max="11271" width="9.140625" style="4"/>
    <col min="11272" max="11272" width="18.28515625" style="4" customWidth="1"/>
    <col min="11273" max="11520" width="9.140625" style="4"/>
    <col min="11521" max="11521" width="23.28515625" style="4" customWidth="1"/>
    <col min="11522" max="11523" width="9.140625" style="4"/>
    <col min="11524" max="11524" width="24.140625" style="4" customWidth="1"/>
    <col min="11525" max="11527" width="9.140625" style="4"/>
    <col min="11528" max="11528" width="18.28515625" style="4" customWidth="1"/>
    <col min="11529" max="11776" width="9.140625" style="4"/>
    <col min="11777" max="11777" width="23.28515625" style="4" customWidth="1"/>
    <col min="11778" max="11779" width="9.140625" style="4"/>
    <col min="11780" max="11780" width="24.140625" style="4" customWidth="1"/>
    <col min="11781" max="11783" width="9.140625" style="4"/>
    <col min="11784" max="11784" width="18.28515625" style="4" customWidth="1"/>
    <col min="11785" max="12032" width="9.140625" style="4"/>
    <col min="12033" max="12033" width="23.28515625" style="4" customWidth="1"/>
    <col min="12034" max="12035" width="9.140625" style="4"/>
    <col min="12036" max="12036" width="24.140625" style="4" customWidth="1"/>
    <col min="12037" max="12039" width="9.140625" style="4"/>
    <col min="12040" max="12040" width="18.28515625" style="4" customWidth="1"/>
    <col min="12041" max="12288" width="9.140625" style="4"/>
    <col min="12289" max="12289" width="23.28515625" style="4" customWidth="1"/>
    <col min="12290" max="12291" width="9.140625" style="4"/>
    <col min="12292" max="12292" width="24.140625" style="4" customWidth="1"/>
    <col min="12293" max="12295" width="9.140625" style="4"/>
    <col min="12296" max="12296" width="18.28515625" style="4" customWidth="1"/>
    <col min="12297" max="12544" width="9.140625" style="4"/>
    <col min="12545" max="12545" width="23.28515625" style="4" customWidth="1"/>
    <col min="12546" max="12547" width="9.140625" style="4"/>
    <col min="12548" max="12548" width="24.140625" style="4" customWidth="1"/>
    <col min="12549" max="12551" width="9.140625" style="4"/>
    <col min="12552" max="12552" width="18.28515625" style="4" customWidth="1"/>
    <col min="12553" max="12800" width="9.140625" style="4"/>
    <col min="12801" max="12801" width="23.28515625" style="4" customWidth="1"/>
    <col min="12802" max="12803" width="9.140625" style="4"/>
    <col min="12804" max="12804" width="24.140625" style="4" customWidth="1"/>
    <col min="12805" max="12807" width="9.140625" style="4"/>
    <col min="12808" max="12808" width="18.28515625" style="4" customWidth="1"/>
    <col min="12809" max="13056" width="9.140625" style="4"/>
    <col min="13057" max="13057" width="23.28515625" style="4" customWidth="1"/>
    <col min="13058" max="13059" width="9.140625" style="4"/>
    <col min="13060" max="13060" width="24.140625" style="4" customWidth="1"/>
    <col min="13061" max="13063" width="9.140625" style="4"/>
    <col min="13064" max="13064" width="18.28515625" style="4" customWidth="1"/>
    <col min="13065" max="13312" width="9.140625" style="4"/>
    <col min="13313" max="13313" width="23.28515625" style="4" customWidth="1"/>
    <col min="13314" max="13315" width="9.140625" style="4"/>
    <col min="13316" max="13316" width="24.140625" style="4" customWidth="1"/>
    <col min="13317" max="13319" width="9.140625" style="4"/>
    <col min="13320" max="13320" width="18.28515625" style="4" customWidth="1"/>
    <col min="13321" max="13568" width="9.140625" style="4"/>
    <col min="13569" max="13569" width="23.28515625" style="4" customWidth="1"/>
    <col min="13570" max="13571" width="9.140625" style="4"/>
    <col min="13572" max="13572" width="24.140625" style="4" customWidth="1"/>
    <col min="13573" max="13575" width="9.140625" style="4"/>
    <col min="13576" max="13576" width="18.28515625" style="4" customWidth="1"/>
    <col min="13577" max="13824" width="9.140625" style="4"/>
    <col min="13825" max="13825" width="23.28515625" style="4" customWidth="1"/>
    <col min="13826" max="13827" width="9.140625" style="4"/>
    <col min="13828" max="13828" width="24.140625" style="4" customWidth="1"/>
    <col min="13829" max="13831" width="9.140625" style="4"/>
    <col min="13832" max="13832" width="18.28515625" style="4" customWidth="1"/>
    <col min="13833" max="14080" width="9.140625" style="4"/>
    <col min="14081" max="14081" width="23.28515625" style="4" customWidth="1"/>
    <col min="14082" max="14083" width="9.140625" style="4"/>
    <col min="14084" max="14084" width="24.140625" style="4" customWidth="1"/>
    <col min="14085" max="14087" width="9.140625" style="4"/>
    <col min="14088" max="14088" width="18.28515625" style="4" customWidth="1"/>
    <col min="14089" max="14336" width="9.140625" style="4"/>
    <col min="14337" max="14337" width="23.28515625" style="4" customWidth="1"/>
    <col min="14338" max="14339" width="9.140625" style="4"/>
    <col min="14340" max="14340" width="24.140625" style="4" customWidth="1"/>
    <col min="14341" max="14343" width="9.140625" style="4"/>
    <col min="14344" max="14344" width="18.28515625" style="4" customWidth="1"/>
    <col min="14345" max="14592" width="9.140625" style="4"/>
    <col min="14593" max="14593" width="23.28515625" style="4" customWidth="1"/>
    <col min="14594" max="14595" width="9.140625" style="4"/>
    <col min="14596" max="14596" width="24.140625" style="4" customWidth="1"/>
    <col min="14597" max="14599" width="9.140625" style="4"/>
    <col min="14600" max="14600" width="18.28515625" style="4" customWidth="1"/>
    <col min="14601" max="14848" width="9.140625" style="4"/>
    <col min="14849" max="14849" width="23.28515625" style="4" customWidth="1"/>
    <col min="14850" max="14851" width="9.140625" style="4"/>
    <col min="14852" max="14852" width="24.140625" style="4" customWidth="1"/>
    <col min="14853" max="14855" width="9.140625" style="4"/>
    <col min="14856" max="14856" width="18.28515625" style="4" customWidth="1"/>
    <col min="14857" max="15104" width="9.140625" style="4"/>
    <col min="15105" max="15105" width="23.28515625" style="4" customWidth="1"/>
    <col min="15106" max="15107" width="9.140625" style="4"/>
    <col min="15108" max="15108" width="24.140625" style="4" customWidth="1"/>
    <col min="15109" max="15111" width="9.140625" style="4"/>
    <col min="15112" max="15112" width="18.28515625" style="4" customWidth="1"/>
    <col min="15113" max="15360" width="9.140625" style="4"/>
    <col min="15361" max="15361" width="23.28515625" style="4" customWidth="1"/>
    <col min="15362" max="15363" width="9.140625" style="4"/>
    <col min="15364" max="15364" width="24.140625" style="4" customWidth="1"/>
    <col min="15365" max="15367" width="9.140625" style="4"/>
    <col min="15368" max="15368" width="18.28515625" style="4" customWidth="1"/>
    <col min="15369" max="15616" width="9.140625" style="4"/>
    <col min="15617" max="15617" width="23.28515625" style="4" customWidth="1"/>
    <col min="15618" max="15619" width="9.140625" style="4"/>
    <col min="15620" max="15620" width="24.140625" style="4" customWidth="1"/>
    <col min="15621" max="15623" width="9.140625" style="4"/>
    <col min="15624" max="15624" width="18.28515625" style="4" customWidth="1"/>
    <col min="15625" max="15872" width="9.140625" style="4"/>
    <col min="15873" max="15873" width="23.28515625" style="4" customWidth="1"/>
    <col min="15874" max="15875" width="9.140625" style="4"/>
    <col min="15876" max="15876" width="24.140625" style="4" customWidth="1"/>
    <col min="15877" max="15879" width="9.140625" style="4"/>
    <col min="15880" max="15880" width="18.28515625" style="4" customWidth="1"/>
    <col min="15881" max="16128" width="9.140625" style="4"/>
    <col min="16129" max="16129" width="23.28515625" style="4" customWidth="1"/>
    <col min="16130" max="16131" width="9.140625" style="4"/>
    <col min="16132" max="16132" width="24.140625" style="4" customWidth="1"/>
    <col min="16133" max="16135" width="9.140625" style="4"/>
    <col min="16136" max="16136" width="18.28515625" style="4" customWidth="1"/>
    <col min="16137" max="16384" width="9.140625" style="4"/>
  </cols>
  <sheetData>
    <row r="2" spans="1:9" ht="15.75">
      <c r="A2" s="60" t="s">
        <v>39</v>
      </c>
      <c r="B2" s="61"/>
      <c r="C2" s="61"/>
      <c r="D2" s="61"/>
      <c r="E2" s="62"/>
      <c r="F2" s="62"/>
      <c r="G2" s="62"/>
      <c r="H2" s="62"/>
      <c r="I2" s="63"/>
    </row>
    <row r="3" spans="1:9">
      <c r="A3" s="64" t="s">
        <v>112</v>
      </c>
      <c r="B3" s="64"/>
      <c r="C3" s="64"/>
      <c r="D3" s="64" t="s">
        <v>40</v>
      </c>
      <c r="E3" s="64"/>
      <c r="F3" s="64" t="s">
        <v>41</v>
      </c>
      <c r="G3" s="64"/>
      <c r="H3" s="64" t="s">
        <v>42</v>
      </c>
      <c r="I3" s="65"/>
    </row>
    <row r="4" spans="1:9">
      <c r="A4" s="64"/>
      <c r="B4" s="64"/>
      <c r="C4" s="64"/>
      <c r="D4" s="64" t="s">
        <v>43</v>
      </c>
      <c r="E4" s="64"/>
      <c r="F4" s="64"/>
      <c r="G4" s="64"/>
      <c r="H4" s="64" t="s">
        <v>44</v>
      </c>
      <c r="I4" s="65"/>
    </row>
    <row r="6" spans="1:9">
      <c r="A6" s="63">
        <v>10002555</v>
      </c>
      <c r="B6" s="63"/>
      <c r="C6" s="63"/>
      <c r="D6" s="63">
        <v>0.12</v>
      </c>
      <c r="E6" s="63"/>
      <c r="F6" s="63">
        <v>0.16</v>
      </c>
      <c r="G6" s="63"/>
      <c r="H6" s="66">
        <v>43141</v>
      </c>
      <c r="I6" s="63"/>
    </row>
    <row r="7" spans="1:9">
      <c r="A7" s="63">
        <v>5260000</v>
      </c>
      <c r="B7" s="63"/>
      <c r="C7" s="63"/>
      <c r="D7" s="63">
        <v>0.45600000000000002</v>
      </c>
      <c r="E7" s="63"/>
      <c r="F7" s="63">
        <v>0.21</v>
      </c>
      <c r="G7" s="63"/>
      <c r="H7" s="66">
        <v>43215</v>
      </c>
      <c r="I7" s="63"/>
    </row>
    <row r="8" spans="1:9">
      <c r="A8" s="63">
        <v>0.35546660000000002</v>
      </c>
      <c r="B8" s="63"/>
      <c r="C8" s="63"/>
      <c r="D8" s="63">
        <v>3.5799999999999998E-2</v>
      </c>
      <c r="E8" s="63"/>
      <c r="F8" s="63">
        <v>0.37</v>
      </c>
      <c r="G8" s="63"/>
      <c r="H8" s="66">
        <v>43407</v>
      </c>
      <c r="I8" s="63"/>
    </row>
    <row r="9" spans="1:9">
      <c r="A9" s="63">
        <v>7.9500000000000003E-4</v>
      </c>
      <c r="B9" s="63"/>
      <c r="C9" s="63"/>
      <c r="D9" s="63">
        <v>1.33</v>
      </c>
      <c r="E9" s="63"/>
      <c r="F9" s="63">
        <v>0.26</v>
      </c>
      <c r="G9" s="63"/>
      <c r="H9" s="66">
        <v>43225</v>
      </c>
      <c r="I9" s="63"/>
    </row>
    <row r="12" spans="1:9">
      <c r="A12" s="67"/>
      <c r="B12" s="67"/>
      <c r="C12" s="67"/>
      <c r="D12" s="67"/>
      <c r="E12" s="67"/>
      <c r="F12" s="67"/>
      <c r="G12" s="67"/>
      <c r="H12" s="67"/>
      <c r="I12" s="67"/>
    </row>
    <row r="13" spans="1:9">
      <c r="A13" s="67"/>
      <c r="B13" s="67"/>
      <c r="C13" s="67"/>
      <c r="D13" s="67"/>
      <c r="E13" s="67"/>
      <c r="F13" s="67"/>
      <c r="G13" s="67"/>
      <c r="H13" s="67"/>
      <c r="I13" s="67"/>
    </row>
    <row r="14" spans="1:9">
      <c r="A14" s="67"/>
      <c r="B14" s="67"/>
      <c r="C14" s="67"/>
      <c r="D14" s="67"/>
      <c r="E14" s="67"/>
      <c r="F14" s="67"/>
      <c r="G14" s="67"/>
      <c r="H14" s="67"/>
      <c r="I14" s="67"/>
    </row>
    <row r="15" spans="1:9">
      <c r="A15" s="67"/>
      <c r="B15" s="67"/>
      <c r="C15" s="67"/>
      <c r="D15" s="67"/>
      <c r="E15" s="67"/>
      <c r="F15" s="67"/>
      <c r="G15" s="67"/>
      <c r="H15" s="67"/>
      <c r="I15" s="67"/>
    </row>
    <row r="16" spans="1:9">
      <c r="A16" s="67"/>
      <c r="B16" s="67"/>
      <c r="C16" s="67"/>
      <c r="D16" s="67"/>
      <c r="E16" s="67"/>
      <c r="F16" s="67"/>
      <c r="G16" s="67"/>
      <c r="H16" s="67"/>
      <c r="I16" s="67"/>
    </row>
    <row r="17" spans="1:9">
      <c r="A17" s="67"/>
      <c r="B17" s="67"/>
      <c r="C17" s="67"/>
      <c r="D17" s="67"/>
      <c r="E17" s="67"/>
      <c r="F17" s="67"/>
      <c r="G17" s="67"/>
      <c r="H17" s="67"/>
      <c r="I17" s="67"/>
    </row>
    <row r="18" spans="1:9">
      <c r="A18" s="67"/>
      <c r="B18" s="67"/>
      <c r="C18" s="67"/>
      <c r="D18" s="67"/>
      <c r="E18" s="67"/>
      <c r="F18" s="67"/>
      <c r="G18" s="67"/>
      <c r="H18" s="67"/>
      <c r="I18" s="67"/>
    </row>
    <row r="19" spans="1:9">
      <c r="A19" s="67"/>
      <c r="B19" s="67"/>
      <c r="C19" s="67"/>
      <c r="D19" s="67"/>
      <c r="E19" s="67"/>
      <c r="F19" s="67"/>
      <c r="G19" s="67"/>
      <c r="H19" s="67"/>
      <c r="I19" s="67"/>
    </row>
    <row r="20" spans="1:9">
      <c r="A20" s="63"/>
      <c r="B20" s="63"/>
      <c r="C20" s="66"/>
      <c r="D20" s="63"/>
      <c r="E20" s="63"/>
      <c r="F20" s="63"/>
      <c r="G20" s="63"/>
      <c r="H20" s="63"/>
    </row>
    <row r="21" spans="1:9">
      <c r="A21" s="63"/>
      <c r="B21" s="63"/>
      <c r="C21" s="66"/>
      <c r="D21" s="63"/>
      <c r="E21" s="63"/>
      <c r="F21" s="63"/>
      <c r="G21" s="63"/>
      <c r="H21" s="63"/>
    </row>
    <row r="22" spans="1:9">
      <c r="A22" s="63"/>
      <c r="B22" s="63"/>
      <c r="C22" s="66"/>
      <c r="D22" s="63"/>
      <c r="E22" s="63"/>
      <c r="F22" s="63"/>
      <c r="G22" s="63"/>
      <c r="H22" s="63"/>
    </row>
    <row r="23" spans="1:9">
      <c r="A23" s="63"/>
      <c r="B23" s="63"/>
      <c r="C23" s="66"/>
      <c r="D23" s="63"/>
      <c r="E23" s="63"/>
      <c r="F23" s="63"/>
      <c r="G23" s="63"/>
      <c r="H23" s="63"/>
    </row>
    <row r="24" spans="1:9">
      <c r="A24" s="63"/>
      <c r="B24" s="63"/>
      <c r="C24" s="66"/>
      <c r="D24" s="63"/>
      <c r="E24" s="63"/>
      <c r="F24" s="63"/>
      <c r="G24" s="63"/>
      <c r="H24" s="63"/>
    </row>
    <row r="25" spans="1:9">
      <c r="A25" s="63"/>
      <c r="B25" s="63"/>
      <c r="C25" s="66"/>
      <c r="D25" s="63"/>
      <c r="E25" s="63"/>
      <c r="F25" s="63"/>
      <c r="G25" s="63"/>
      <c r="H25" s="63"/>
    </row>
    <row r="26" spans="1:9">
      <c r="A26" s="63"/>
      <c r="B26" s="63"/>
      <c r="C26" s="66"/>
      <c r="D26" s="63"/>
      <c r="E26" s="63"/>
      <c r="F26" s="63"/>
      <c r="G26" s="63"/>
      <c r="H26" s="63"/>
    </row>
    <row r="27" spans="1:9">
      <c r="A27" s="63"/>
      <c r="B27" s="63"/>
      <c r="C27" s="66"/>
      <c r="D27" s="63"/>
      <c r="E27" s="63"/>
      <c r="F27" s="63"/>
      <c r="G27" s="63"/>
      <c r="H27" s="63"/>
    </row>
    <row r="28" spans="1:9">
      <c r="A28" s="63"/>
      <c r="B28" s="63"/>
      <c r="C28" s="66"/>
      <c r="D28" s="63"/>
      <c r="E28" s="63"/>
      <c r="F28" s="63"/>
      <c r="G28" s="63"/>
      <c r="H28" s="63"/>
    </row>
    <row r="29" spans="1:9">
      <c r="A29" s="63"/>
      <c r="B29" s="63"/>
      <c r="C29" s="66"/>
      <c r="D29" s="63"/>
      <c r="E29" s="63"/>
      <c r="F29" s="63"/>
      <c r="G29" s="63"/>
      <c r="H29" s="6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zoomScaleNormal="100" workbookViewId="0">
      <selection activeCell="J1" sqref="J1:S2"/>
    </sheetView>
  </sheetViews>
  <sheetFormatPr defaultRowHeight="12.75"/>
  <cols>
    <col min="1" max="1" width="7.140625" style="69" customWidth="1"/>
    <col min="2" max="2" width="15.140625" style="69" customWidth="1"/>
    <col min="3" max="3" width="12.7109375" style="69" bestFit="1" customWidth="1"/>
    <col min="4" max="4" width="10.140625" style="69" customWidth="1"/>
    <col min="5" max="5" width="12.5703125" style="69" customWidth="1"/>
    <col min="6" max="6" width="10.85546875" style="69" customWidth="1"/>
    <col min="7" max="7" width="13.7109375" style="69" customWidth="1"/>
    <col min="8" max="8" width="13.5703125" style="69" bestFit="1" customWidth="1"/>
    <col min="9" max="16384" width="9.140625" style="69"/>
  </cols>
  <sheetData>
    <row r="1" spans="1:10">
      <c r="A1" s="175" t="s">
        <v>45</v>
      </c>
      <c r="B1" s="176"/>
      <c r="C1" s="68">
        <v>3000</v>
      </c>
      <c r="J1" s="183" t="s">
        <v>114</v>
      </c>
    </row>
    <row r="2" spans="1:10">
      <c r="A2" s="177" t="s">
        <v>46</v>
      </c>
      <c r="B2" s="178"/>
      <c r="C2" s="70">
        <v>0.05</v>
      </c>
      <c r="J2" s="182" t="s">
        <v>113</v>
      </c>
    </row>
    <row r="3" spans="1:10" ht="13.5" thickBot="1">
      <c r="A3" s="179" t="s">
        <v>47</v>
      </c>
      <c r="B3" s="180"/>
      <c r="C3" s="71">
        <v>0.2</v>
      </c>
    </row>
    <row r="5" spans="1:10" ht="13.5" thickBot="1"/>
    <row r="6" spans="1:10" s="77" customFormat="1" ht="26.25" thickBot="1">
      <c r="A6" s="72" t="s">
        <v>48</v>
      </c>
      <c r="B6" s="73" t="s">
        <v>49</v>
      </c>
      <c r="C6" s="74" t="s">
        <v>50</v>
      </c>
      <c r="D6" s="74" t="s">
        <v>51</v>
      </c>
      <c r="E6" s="75" t="s">
        <v>52</v>
      </c>
      <c r="F6" s="75" t="s">
        <v>53</v>
      </c>
      <c r="G6" s="76" t="s">
        <v>54</v>
      </c>
    </row>
    <row r="7" spans="1:10">
      <c r="A7" s="78">
        <v>2018</v>
      </c>
      <c r="B7" s="79"/>
      <c r="C7" s="80"/>
      <c r="D7" s="80"/>
      <c r="E7" s="80"/>
      <c r="F7" s="80"/>
      <c r="G7" s="81"/>
    </row>
    <row r="8" spans="1:10">
      <c r="A8" s="82">
        <v>2019</v>
      </c>
      <c r="B8" s="83"/>
      <c r="C8" s="84"/>
      <c r="D8" s="84"/>
      <c r="E8" s="84"/>
      <c r="F8" s="84"/>
      <c r="G8" s="85"/>
    </row>
    <row r="9" spans="1:10">
      <c r="A9" s="82">
        <v>2020</v>
      </c>
      <c r="B9" s="86"/>
      <c r="C9" s="84"/>
      <c r="D9" s="84"/>
      <c r="E9" s="84"/>
      <c r="F9" s="84"/>
      <c r="G9" s="85"/>
    </row>
    <row r="10" spans="1:10">
      <c r="A10" s="82">
        <v>2021</v>
      </c>
      <c r="B10" s="86"/>
      <c r="C10" s="84"/>
      <c r="D10" s="84"/>
      <c r="E10" s="84"/>
      <c r="F10" s="84"/>
      <c r="G10" s="85"/>
    </row>
    <row r="11" spans="1:10">
      <c r="A11" s="82">
        <v>2022</v>
      </c>
      <c r="B11" s="86"/>
      <c r="C11" s="84"/>
      <c r="D11" s="84"/>
      <c r="E11" s="84"/>
      <c r="F11" s="84"/>
      <c r="G11" s="85"/>
    </row>
    <row r="12" spans="1:10">
      <c r="A12" s="82">
        <v>2023</v>
      </c>
      <c r="B12" s="86"/>
      <c r="C12" s="84"/>
      <c r="D12" s="84"/>
      <c r="E12" s="84"/>
      <c r="F12" s="84"/>
      <c r="G12" s="85"/>
    </row>
    <row r="13" spans="1:10">
      <c r="A13" s="82">
        <v>2024</v>
      </c>
      <c r="B13" s="86"/>
      <c r="C13" s="84"/>
      <c r="D13" s="84"/>
      <c r="E13" s="84"/>
      <c r="F13" s="84"/>
      <c r="G13" s="85"/>
    </row>
    <row r="14" spans="1:10">
      <c r="A14" s="82">
        <v>2025</v>
      </c>
      <c r="B14" s="86"/>
      <c r="C14" s="84"/>
      <c r="D14" s="84"/>
      <c r="E14" s="84"/>
      <c r="F14" s="84"/>
      <c r="G14" s="85"/>
    </row>
    <row r="15" spans="1:10">
      <c r="A15" s="82">
        <v>2026</v>
      </c>
      <c r="B15" s="86"/>
      <c r="C15" s="84"/>
      <c r="D15" s="84"/>
      <c r="E15" s="84"/>
      <c r="F15" s="84"/>
      <c r="G15" s="85"/>
    </row>
    <row r="16" spans="1:10">
      <c r="A16" s="82">
        <v>2027</v>
      </c>
      <c r="B16" s="86"/>
      <c r="C16" s="84"/>
      <c r="D16" s="84"/>
      <c r="E16" s="84"/>
      <c r="F16" s="84"/>
      <c r="G16" s="85"/>
    </row>
    <row r="17" spans="1:7">
      <c r="A17" s="82">
        <v>2028</v>
      </c>
      <c r="B17" s="86"/>
      <c r="C17" s="84"/>
      <c r="D17" s="84"/>
      <c r="E17" s="84"/>
      <c r="F17" s="84"/>
      <c r="G17" s="85"/>
    </row>
    <row r="18" spans="1:7" ht="13.5" thickBot="1">
      <c r="A18" s="87">
        <v>2029</v>
      </c>
      <c r="B18" s="88"/>
      <c r="C18" s="89"/>
      <c r="D18" s="89"/>
      <c r="E18" s="89"/>
      <c r="F18" s="89"/>
      <c r="G18" s="90"/>
    </row>
    <row r="19" spans="1:7" ht="13.5" thickBot="1"/>
    <row r="20" spans="1:7" ht="13.5" thickBot="1">
      <c r="A20" s="170" t="s">
        <v>55</v>
      </c>
      <c r="B20" s="171"/>
      <c r="C20" s="171"/>
      <c r="D20" s="171"/>
      <c r="E20" s="171"/>
      <c r="F20" s="171"/>
      <c r="G20" s="172"/>
    </row>
    <row r="21" spans="1:7" s="77" customFormat="1" ht="15.75" customHeight="1">
      <c r="A21" s="155" t="s">
        <v>56</v>
      </c>
      <c r="B21" s="156"/>
      <c r="C21" s="156"/>
      <c r="D21" s="156"/>
      <c r="E21" s="156"/>
      <c r="F21" s="159"/>
      <c r="G21" s="160"/>
    </row>
    <row r="22" spans="1:7" s="77" customFormat="1" ht="15.75" customHeight="1">
      <c r="A22" s="165" t="s">
        <v>57</v>
      </c>
      <c r="B22" s="166"/>
      <c r="C22" s="166"/>
      <c r="D22" s="166"/>
      <c r="E22" s="167"/>
      <c r="F22" s="168"/>
      <c r="G22" s="169"/>
    </row>
    <row r="23" spans="1:7" s="77" customFormat="1" ht="15.75" customHeight="1">
      <c r="A23" s="155" t="s">
        <v>58</v>
      </c>
      <c r="B23" s="156"/>
      <c r="C23" s="156"/>
      <c r="D23" s="156"/>
      <c r="E23" s="156"/>
      <c r="F23" s="157"/>
      <c r="G23" s="158"/>
    </row>
    <row r="24" spans="1:7" s="77" customFormat="1" ht="15.75" customHeight="1">
      <c r="A24" s="155" t="s">
        <v>59</v>
      </c>
      <c r="B24" s="156"/>
      <c r="C24" s="156"/>
      <c r="D24" s="156"/>
      <c r="E24" s="156"/>
      <c r="F24" s="159"/>
      <c r="G24" s="160"/>
    </row>
    <row r="25" spans="1:7" s="77" customFormat="1" ht="15.75" customHeight="1" thickBot="1">
      <c r="A25" s="161" t="s">
        <v>60</v>
      </c>
      <c r="B25" s="162"/>
      <c r="C25" s="162"/>
      <c r="D25" s="162"/>
      <c r="E25" s="162"/>
      <c r="F25" s="163"/>
      <c r="G25" s="164"/>
    </row>
    <row r="26" spans="1:7" ht="13.5" thickBot="1"/>
    <row r="27" spans="1:7" ht="13.5" thickBot="1">
      <c r="A27" s="170" t="s">
        <v>104</v>
      </c>
      <c r="B27" s="171"/>
      <c r="C27" s="171"/>
      <c r="D27" s="171"/>
      <c r="E27" s="171"/>
      <c r="F27" s="171"/>
      <c r="G27" s="172"/>
    </row>
    <row r="28" spans="1:7" ht="15">
      <c r="A28" s="155" t="s">
        <v>109</v>
      </c>
      <c r="B28" s="156"/>
      <c r="C28" s="156"/>
      <c r="D28" s="156"/>
      <c r="E28" s="156"/>
      <c r="F28" s="173"/>
      <c r="G28" s="174"/>
    </row>
    <row r="29" spans="1:7" ht="15">
      <c r="A29" s="165" t="s">
        <v>110</v>
      </c>
      <c r="B29" s="166"/>
      <c r="C29" s="166"/>
      <c r="D29" s="166"/>
      <c r="E29" s="167"/>
      <c r="F29" s="168"/>
      <c r="G29" s="169"/>
    </row>
    <row r="30" spans="1:7" ht="15">
      <c r="A30" s="155" t="s">
        <v>105</v>
      </c>
      <c r="B30" s="156"/>
      <c r="C30" s="156"/>
      <c r="D30" s="156"/>
      <c r="E30" s="156"/>
      <c r="F30" s="157"/>
      <c r="G30" s="158"/>
    </row>
    <row r="31" spans="1:7" ht="15">
      <c r="A31" s="155" t="s">
        <v>106</v>
      </c>
      <c r="B31" s="156"/>
      <c r="C31" s="156"/>
      <c r="D31" s="156"/>
      <c r="E31" s="156"/>
      <c r="F31" s="159"/>
      <c r="G31" s="160"/>
    </row>
    <row r="32" spans="1:7" ht="15.75" thickBot="1">
      <c r="A32" s="161" t="s">
        <v>111</v>
      </c>
      <c r="B32" s="162"/>
      <c r="C32" s="162"/>
      <c r="D32" s="162"/>
      <c r="E32" s="162"/>
      <c r="F32" s="163"/>
      <c r="G32" s="164"/>
    </row>
  </sheetData>
  <scenarios current="0" show="0">
    <scenario name="očakávaný" locked="1" count="3" user="Autor" comment="Vytvořil: noro dne 24.8.2004_x000a_Upravil: noro dne 24.8.2004">
      <inputCells r="C1" val="120000" numFmtId="164"/>
      <inputCells r="C2" val="0,12" numFmtId="10"/>
      <inputCells r="C3" val="0,15" numFmtId="9"/>
    </scenario>
    <scenario name="optimistický" locked="1" count="3" user="Autor" comment="Vytvořil: noro dne 24.8.2004">
      <inputCells r="C1" val="200000" numFmtId="164"/>
      <inputCells r="C2" val="0,18" numFmtId="10"/>
      <inputCells r="C3" val="0,12" numFmtId="9"/>
    </scenario>
    <scenario name="pesimistický" locked="1" count="3" user="Autor" comment="Vytvořil: noro dne 24.8.2004">
      <inputCells r="C1" val="60000" numFmtId="164"/>
      <inputCells r="C2" val="0,8" numFmtId="10"/>
      <inputCells r="C3" val="0,17" numFmtId="9"/>
    </scenario>
  </scenarios>
  <mergeCells count="25">
    <mergeCell ref="A1:B1"/>
    <mergeCell ref="A2:B2"/>
    <mergeCell ref="A3:B3"/>
    <mergeCell ref="A20:G20"/>
    <mergeCell ref="A21:E21"/>
    <mergeCell ref="F21:G21"/>
    <mergeCell ref="A29:E29"/>
    <mergeCell ref="F29:G29"/>
    <mergeCell ref="A22:E22"/>
    <mergeCell ref="F22:G22"/>
    <mergeCell ref="A23:E23"/>
    <mergeCell ref="F23:G23"/>
    <mergeCell ref="A24:E24"/>
    <mergeCell ref="F24:G24"/>
    <mergeCell ref="A25:E25"/>
    <mergeCell ref="F25:G25"/>
    <mergeCell ref="A27:G27"/>
    <mergeCell ref="A28:E28"/>
    <mergeCell ref="F28:G28"/>
    <mergeCell ref="A30:E30"/>
    <mergeCell ref="F30:G30"/>
    <mergeCell ref="A31:E31"/>
    <mergeCell ref="F31:G31"/>
    <mergeCell ref="A32:E32"/>
    <mergeCell ref="F32:G32"/>
  </mergeCells>
  <pageMargins left="0.75" right="0.75" top="1" bottom="1" header="0.4921259845" footer="0.492125984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3:W24"/>
  <sheetViews>
    <sheetView workbookViewId="0">
      <selection activeCell="H19" sqref="H19"/>
    </sheetView>
  </sheetViews>
  <sheetFormatPr defaultRowHeight="15"/>
  <cols>
    <col min="1" max="1" width="9.140625" style="91"/>
    <col min="2" max="2" width="10.85546875" style="91" bestFit="1" customWidth="1"/>
    <col min="3" max="16384" width="9.140625" style="91"/>
  </cols>
  <sheetData>
    <row r="3" spans="1:23">
      <c r="A3" s="181" t="s">
        <v>115</v>
      </c>
      <c r="B3" s="181"/>
      <c r="C3" s="181"/>
      <c r="D3" s="181"/>
      <c r="E3" s="181"/>
      <c r="F3" s="181"/>
      <c r="G3" s="181"/>
      <c r="H3" s="181"/>
      <c r="J3" s="92" t="s">
        <v>61</v>
      </c>
      <c r="K3" s="93"/>
      <c r="L3" s="93"/>
      <c r="M3" s="93"/>
      <c r="N3" s="93"/>
      <c r="O3" s="93"/>
      <c r="P3" s="93"/>
      <c r="Q3" s="93"/>
      <c r="R3" s="94"/>
      <c r="S3" s="94"/>
      <c r="T3" s="94"/>
      <c r="U3" s="94"/>
      <c r="V3" s="94"/>
      <c r="W3" s="94"/>
    </row>
    <row r="4" spans="1:23">
      <c r="D4" s="91" t="s">
        <v>62</v>
      </c>
      <c r="J4" s="92" t="s">
        <v>63</v>
      </c>
      <c r="K4" s="93"/>
      <c r="L4" s="93"/>
      <c r="M4" s="93"/>
      <c r="N4" s="93"/>
      <c r="O4" s="93"/>
      <c r="P4" s="93"/>
      <c r="Q4" s="93"/>
      <c r="R4" s="94"/>
      <c r="S4" s="94"/>
      <c r="T4" s="94"/>
      <c r="U4" s="94"/>
      <c r="V4" s="94"/>
      <c r="W4" s="94"/>
    </row>
    <row r="5" spans="1:23" ht="15.75" thickBot="1">
      <c r="J5" s="92" t="s">
        <v>117</v>
      </c>
      <c r="K5" s="93"/>
      <c r="L5" s="93"/>
      <c r="M5" s="93"/>
      <c r="N5" s="93"/>
      <c r="O5" s="93"/>
      <c r="P5" s="93"/>
      <c r="Q5" s="93"/>
      <c r="R5" s="94"/>
      <c r="S5" s="94"/>
      <c r="T5" s="94"/>
      <c r="U5" s="94"/>
      <c r="V5" s="94"/>
      <c r="W5" s="94"/>
    </row>
    <row r="6" spans="1:23" ht="26.25" thickBot="1">
      <c r="B6" s="95" t="s">
        <v>64</v>
      </c>
      <c r="C6" s="96" t="s">
        <v>65</v>
      </c>
      <c r="D6" s="96" t="s">
        <v>66</v>
      </c>
      <c r="E6" s="96" t="s">
        <v>67</v>
      </c>
      <c r="F6" s="97" t="s">
        <v>68</v>
      </c>
      <c r="G6" s="98" t="s">
        <v>116</v>
      </c>
      <c r="H6" s="98" t="s">
        <v>35</v>
      </c>
      <c r="J6" s="92" t="s">
        <v>69</v>
      </c>
      <c r="K6" s="93"/>
      <c r="L6" s="93"/>
      <c r="M6" s="93"/>
      <c r="N6" s="93"/>
      <c r="O6" s="93"/>
      <c r="P6" s="93"/>
      <c r="Q6" s="93"/>
      <c r="R6" s="94"/>
      <c r="S6" s="94"/>
      <c r="T6" s="94"/>
      <c r="U6" s="94"/>
      <c r="V6" s="94"/>
      <c r="W6" s="94"/>
    </row>
    <row r="7" spans="1:23">
      <c r="B7" s="99" t="s">
        <v>70</v>
      </c>
      <c r="C7" s="100">
        <v>1587</v>
      </c>
      <c r="D7" s="100">
        <v>587</v>
      </c>
      <c r="E7" s="100">
        <v>6598</v>
      </c>
      <c r="F7" s="101">
        <v>5254</v>
      </c>
      <c r="G7" s="102"/>
      <c r="H7" s="103"/>
      <c r="J7" s="92" t="s">
        <v>71</v>
      </c>
      <c r="K7" s="93"/>
      <c r="L7" s="93"/>
      <c r="M7" s="93"/>
      <c r="N7" s="93"/>
      <c r="O7" s="93"/>
      <c r="P7" s="93"/>
      <c r="Q7" s="93"/>
      <c r="R7" s="94"/>
      <c r="S7" s="94"/>
      <c r="T7" s="94"/>
      <c r="U7" s="94"/>
      <c r="V7" s="94"/>
      <c r="W7" s="94"/>
    </row>
    <row r="8" spans="1:23">
      <c r="B8" s="104" t="s">
        <v>72</v>
      </c>
      <c r="C8" s="105">
        <v>236</v>
      </c>
      <c r="D8" s="105">
        <v>4587</v>
      </c>
      <c r="E8" s="105">
        <v>578</v>
      </c>
      <c r="F8" s="106">
        <v>6589</v>
      </c>
      <c r="G8" s="107"/>
      <c r="H8" s="108"/>
      <c r="J8" s="109" t="s">
        <v>73</v>
      </c>
      <c r="K8" s="109"/>
      <c r="L8" s="109"/>
      <c r="M8" s="109"/>
      <c r="N8" s="109"/>
      <c r="O8" s="93"/>
      <c r="P8" s="93"/>
      <c r="Q8" s="93"/>
      <c r="R8" s="94"/>
      <c r="S8" s="94"/>
      <c r="T8" s="94"/>
      <c r="U8" s="94"/>
      <c r="V8" s="94"/>
      <c r="W8" s="94"/>
    </row>
    <row r="9" spans="1:23">
      <c r="B9" s="104" t="s">
        <v>74</v>
      </c>
      <c r="C9" s="105">
        <v>1596</v>
      </c>
      <c r="D9" s="105">
        <v>5263</v>
      </c>
      <c r="E9" s="105">
        <v>625</v>
      </c>
      <c r="F9" s="106">
        <v>675</v>
      </c>
      <c r="G9" s="107"/>
      <c r="H9" s="108"/>
      <c r="J9" s="92" t="s">
        <v>75</v>
      </c>
      <c r="K9" s="93"/>
      <c r="L9" s="93"/>
      <c r="M9" s="93"/>
      <c r="N9" s="93"/>
      <c r="O9" s="93"/>
      <c r="P9" s="93"/>
      <c r="Q9" s="93"/>
      <c r="R9" s="94"/>
      <c r="S9" s="94"/>
      <c r="T9" s="94"/>
      <c r="U9" s="94"/>
      <c r="V9" s="94"/>
      <c r="W9" s="94"/>
    </row>
    <row r="10" spans="1:23">
      <c r="B10" s="104" t="s">
        <v>76</v>
      </c>
      <c r="C10" s="105">
        <v>325</v>
      </c>
      <c r="D10" s="105">
        <v>256</v>
      </c>
      <c r="E10" s="105">
        <v>478</v>
      </c>
      <c r="F10" s="106">
        <v>854</v>
      </c>
      <c r="G10" s="107"/>
      <c r="H10" s="108"/>
      <c r="J10" s="109" t="s">
        <v>77</v>
      </c>
      <c r="K10" s="109"/>
      <c r="L10" s="109"/>
      <c r="M10" s="93"/>
      <c r="N10" s="93"/>
      <c r="O10" s="93"/>
      <c r="P10" s="93"/>
      <c r="Q10" s="93"/>
      <c r="R10" s="94"/>
      <c r="S10" s="94"/>
      <c r="T10" s="94"/>
      <c r="U10" s="94"/>
      <c r="V10" s="94"/>
      <c r="W10" s="94"/>
    </row>
    <row r="11" spans="1:23" ht="15.75" thickBot="1">
      <c r="B11" s="110" t="s">
        <v>78</v>
      </c>
      <c r="C11" s="111">
        <v>245</v>
      </c>
      <c r="D11" s="111">
        <v>2458</v>
      </c>
      <c r="E11" s="111">
        <v>326</v>
      </c>
      <c r="F11" s="112">
        <v>325</v>
      </c>
      <c r="G11" s="113"/>
      <c r="H11" s="114"/>
      <c r="J11" s="92" t="s">
        <v>118</v>
      </c>
      <c r="K11" s="93"/>
      <c r="L11" s="93"/>
      <c r="M11" s="93"/>
      <c r="N11" s="93"/>
      <c r="O11" s="93"/>
      <c r="P11" s="93"/>
      <c r="Q11" s="93"/>
      <c r="R11" s="94"/>
      <c r="S11" s="94"/>
      <c r="T11" s="94"/>
      <c r="U11" s="94"/>
      <c r="V11" s="94"/>
      <c r="W11" s="94"/>
    </row>
    <row r="12" spans="1:23" ht="15.75" thickBot="1">
      <c r="B12" s="115" t="s">
        <v>79</v>
      </c>
      <c r="C12" s="116"/>
      <c r="D12" s="116"/>
      <c r="E12" s="116"/>
      <c r="F12" s="117"/>
      <c r="G12" s="118"/>
      <c r="H12" s="119"/>
      <c r="J12" s="92" t="s">
        <v>80</v>
      </c>
      <c r="K12" s="93"/>
      <c r="L12" s="93"/>
      <c r="M12" s="93"/>
      <c r="N12" s="93"/>
      <c r="O12" s="93"/>
      <c r="P12" s="93"/>
      <c r="Q12" s="93"/>
      <c r="R12" s="94"/>
      <c r="S12" s="94"/>
      <c r="T12" s="94"/>
      <c r="U12" s="94"/>
      <c r="V12" s="94"/>
      <c r="W12" s="94"/>
    </row>
    <row r="13" spans="1:23">
      <c r="J13" s="92" t="s">
        <v>81</v>
      </c>
      <c r="K13" s="93"/>
      <c r="L13" s="93"/>
      <c r="M13" s="93"/>
      <c r="N13" s="93"/>
      <c r="O13" s="93"/>
      <c r="P13" s="93"/>
      <c r="Q13" s="93"/>
      <c r="R13" s="94"/>
      <c r="S13" s="94"/>
      <c r="T13" s="94"/>
      <c r="U13" s="94"/>
      <c r="V13" s="94"/>
      <c r="W13" s="94"/>
    </row>
    <row r="14" spans="1:23">
      <c r="J14" s="109"/>
      <c r="K14" s="109"/>
      <c r="L14" s="109"/>
      <c r="M14" s="109"/>
      <c r="N14" s="109"/>
      <c r="O14" s="109"/>
      <c r="P14" s="109"/>
      <c r="Q14" s="109"/>
      <c r="R14" s="94"/>
      <c r="S14" s="94"/>
      <c r="T14" s="94"/>
      <c r="U14" s="94"/>
      <c r="V14" s="94"/>
      <c r="W14" s="94"/>
    </row>
    <row r="15" spans="1:23">
      <c r="J15" s="92"/>
      <c r="K15" s="93"/>
      <c r="L15" s="93"/>
      <c r="M15" s="93"/>
      <c r="N15" s="93"/>
      <c r="O15" s="93"/>
      <c r="P15" s="93"/>
      <c r="Q15" s="93"/>
      <c r="R15" s="94"/>
      <c r="S15" s="94"/>
      <c r="T15" s="94"/>
      <c r="U15" s="94"/>
      <c r="V15" s="94"/>
      <c r="W15" s="94"/>
    </row>
    <row r="16" spans="1:23">
      <c r="R16" s="120"/>
      <c r="S16" s="120"/>
      <c r="T16" s="120"/>
      <c r="U16" s="120"/>
      <c r="V16" s="120"/>
      <c r="W16" s="120"/>
    </row>
    <row r="18" spans="9:17">
      <c r="J18" s="109" t="s">
        <v>82</v>
      </c>
      <c r="K18" s="109"/>
      <c r="L18" s="109"/>
      <c r="M18" s="109"/>
      <c r="N18" s="109"/>
      <c r="O18" s="109"/>
      <c r="P18" s="109"/>
      <c r="Q18" s="109"/>
    </row>
    <row r="19" spans="9:17">
      <c r="J19" s="109" t="s">
        <v>119</v>
      </c>
      <c r="K19" s="109"/>
      <c r="L19" s="109"/>
      <c r="M19" s="109"/>
      <c r="N19" s="109"/>
      <c r="O19" s="109"/>
      <c r="P19" s="109"/>
      <c r="Q19" s="109"/>
    </row>
    <row r="20" spans="9:17">
      <c r="J20" s="109" t="s">
        <v>83</v>
      </c>
      <c r="K20" s="109"/>
      <c r="L20" s="109"/>
      <c r="M20" s="109"/>
      <c r="N20" s="109"/>
      <c r="O20" s="109"/>
      <c r="P20" s="109"/>
      <c r="Q20" s="109"/>
    </row>
    <row r="21" spans="9:17">
      <c r="I21" s="91" t="s">
        <v>84</v>
      </c>
      <c r="J21" s="109" t="s">
        <v>85</v>
      </c>
      <c r="K21" s="109"/>
      <c r="L21" s="109"/>
      <c r="M21" s="109"/>
      <c r="N21" s="109"/>
      <c r="O21" s="109"/>
      <c r="P21" s="109"/>
      <c r="Q21" s="109"/>
    </row>
    <row r="22" spans="9:17">
      <c r="J22" s="109" t="s">
        <v>86</v>
      </c>
      <c r="K22" s="109"/>
      <c r="L22" s="109"/>
      <c r="M22" s="109"/>
      <c r="N22" s="109"/>
      <c r="O22" s="109"/>
      <c r="P22" s="109"/>
      <c r="Q22" s="109"/>
    </row>
    <row r="23" spans="9:17">
      <c r="J23" s="109" t="s">
        <v>107</v>
      </c>
      <c r="K23" s="109"/>
      <c r="L23" s="109"/>
      <c r="M23" s="109"/>
      <c r="N23" s="109"/>
      <c r="O23" s="109"/>
      <c r="P23" s="109"/>
      <c r="Q23" s="109"/>
    </row>
    <row r="24" spans="9:17">
      <c r="J24" s="109" t="s">
        <v>87</v>
      </c>
      <c r="K24" s="109"/>
      <c r="L24" s="109"/>
      <c r="M24" s="109"/>
      <c r="N24" s="109"/>
      <c r="O24" s="109"/>
      <c r="P24" s="109"/>
      <c r="Q24" s="109"/>
    </row>
  </sheetData>
  <mergeCells count="1">
    <mergeCell ref="A3:H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J24"/>
  <sheetViews>
    <sheetView workbookViewId="0">
      <selection activeCell="J21" sqref="J21"/>
    </sheetView>
  </sheetViews>
  <sheetFormatPr defaultRowHeight="15"/>
  <cols>
    <col min="1" max="4" width="9.140625" style="91"/>
    <col min="5" max="6" width="10.7109375" style="91" customWidth="1"/>
    <col min="7" max="16384" width="9.140625" style="91"/>
  </cols>
  <sheetData>
    <row r="1" spans="1:10" ht="15.75">
      <c r="A1" s="121" t="s">
        <v>88</v>
      </c>
      <c r="B1" s="122"/>
      <c r="C1" s="122"/>
      <c r="D1" s="122"/>
      <c r="E1" s="122"/>
      <c r="F1" s="122"/>
      <c r="G1" s="122"/>
      <c r="H1" s="122"/>
      <c r="I1" s="122"/>
      <c r="J1" s="123"/>
    </row>
    <row r="2" spans="1:10">
      <c r="A2" s="124" t="s">
        <v>120</v>
      </c>
      <c r="B2" s="125"/>
      <c r="C2" s="125"/>
      <c r="D2" s="125"/>
      <c r="E2" s="125"/>
      <c r="F2" s="125"/>
      <c r="G2" s="125"/>
      <c r="H2" s="125"/>
      <c r="I2" s="125"/>
      <c r="J2" s="126"/>
    </row>
    <row r="3" spans="1:10">
      <c r="A3" s="124"/>
      <c r="B3" s="125"/>
      <c r="C3" s="125"/>
      <c r="D3" s="125"/>
      <c r="E3" s="125"/>
      <c r="F3" s="125"/>
      <c r="G3" s="125"/>
      <c r="H3" s="125"/>
      <c r="I3" s="125"/>
      <c r="J3" s="126"/>
    </row>
    <row r="4" spans="1:10">
      <c r="A4" s="127" t="s">
        <v>89</v>
      </c>
      <c r="B4" s="125"/>
      <c r="C4" s="125"/>
      <c r="D4" s="125"/>
      <c r="E4" s="125"/>
      <c r="F4" s="125"/>
      <c r="G4" s="125"/>
      <c r="H4" s="125"/>
      <c r="I4" s="125"/>
      <c r="J4" s="126"/>
    </row>
    <row r="5" spans="1:10">
      <c r="A5" s="128" t="s">
        <v>90</v>
      </c>
      <c r="B5" s="125"/>
      <c r="C5" s="125"/>
      <c r="D5" s="125"/>
      <c r="E5" s="125"/>
      <c r="F5" s="125"/>
      <c r="G5" s="125"/>
      <c r="H5" s="125"/>
      <c r="I5" s="125"/>
      <c r="J5" s="126"/>
    </row>
    <row r="6" spans="1:10">
      <c r="A6" s="128" t="s">
        <v>91</v>
      </c>
      <c r="B6" s="125"/>
      <c r="C6" s="125"/>
      <c r="D6" s="125"/>
      <c r="E6" s="125"/>
      <c r="F6" s="125"/>
      <c r="G6" s="125"/>
      <c r="H6" s="125"/>
      <c r="I6" s="125"/>
      <c r="J6" s="126"/>
    </row>
    <row r="7" spans="1:10">
      <c r="A7" s="128" t="s">
        <v>92</v>
      </c>
      <c r="B7" s="125"/>
      <c r="C7" s="125"/>
      <c r="D7" s="125"/>
      <c r="E7" s="125"/>
      <c r="F7" s="125"/>
      <c r="G7" s="125"/>
      <c r="H7" s="125"/>
      <c r="I7" s="125"/>
      <c r="J7" s="126"/>
    </row>
    <row r="8" spans="1:10">
      <c r="A8" s="128" t="s">
        <v>93</v>
      </c>
      <c r="B8" s="125"/>
      <c r="C8" s="125"/>
      <c r="D8" s="125"/>
      <c r="E8" s="125"/>
      <c r="F8" s="125"/>
      <c r="G8" s="125"/>
      <c r="H8" s="125"/>
      <c r="I8" s="125"/>
      <c r="J8" s="126"/>
    </row>
    <row r="9" spans="1:10">
      <c r="A9" s="128" t="s">
        <v>94</v>
      </c>
      <c r="B9" s="125"/>
      <c r="C9" s="125"/>
      <c r="D9" s="125"/>
      <c r="E9" s="125"/>
      <c r="F9" s="125"/>
      <c r="G9" s="125"/>
      <c r="H9" s="125"/>
      <c r="I9" s="125"/>
      <c r="J9" s="126"/>
    </row>
    <row r="10" spans="1:10">
      <c r="A10" s="128" t="s">
        <v>95</v>
      </c>
      <c r="B10" s="125"/>
      <c r="C10" s="125"/>
      <c r="D10" s="125"/>
      <c r="E10" s="125"/>
      <c r="F10" s="125"/>
      <c r="G10" s="125"/>
      <c r="H10" s="125"/>
      <c r="I10" s="125"/>
      <c r="J10" s="126"/>
    </row>
    <row r="11" spans="1:10">
      <c r="A11" s="128" t="s">
        <v>122</v>
      </c>
      <c r="B11" s="125"/>
      <c r="C11" s="125"/>
      <c r="D11" s="125"/>
      <c r="E11" s="125"/>
      <c r="F11" s="125"/>
      <c r="G11" s="125"/>
      <c r="H11" s="125"/>
      <c r="I11" s="125"/>
      <c r="J11" s="126"/>
    </row>
    <row r="12" spans="1:10" ht="15.75" thickBot="1">
      <c r="A12" s="129" t="s">
        <v>96</v>
      </c>
      <c r="B12" s="130"/>
      <c r="C12" s="130"/>
      <c r="D12" s="130"/>
      <c r="E12" s="130"/>
      <c r="F12" s="130"/>
      <c r="G12" s="130"/>
      <c r="H12" s="130"/>
      <c r="I12" s="130"/>
      <c r="J12" s="131"/>
    </row>
    <row r="15" spans="1:10">
      <c r="B15" s="132" t="s">
        <v>97</v>
      </c>
    </row>
    <row r="16" spans="1:10">
      <c r="B16" s="132" t="s">
        <v>98</v>
      </c>
    </row>
    <row r="17" spans="2:6" ht="15.75" thickBot="1"/>
    <row r="18" spans="2:6" ht="15.75" thickBot="1">
      <c r="B18" s="133"/>
      <c r="C18" s="134">
        <v>2022</v>
      </c>
      <c r="D18" s="135">
        <v>2023</v>
      </c>
      <c r="E18" s="136">
        <v>2024</v>
      </c>
      <c r="F18" s="137" t="s">
        <v>35</v>
      </c>
    </row>
    <row r="19" spans="2:6">
      <c r="B19" s="138" t="s">
        <v>99</v>
      </c>
      <c r="C19" s="139">
        <v>7.5</v>
      </c>
      <c r="D19" s="140">
        <v>7.9</v>
      </c>
      <c r="E19" s="141">
        <v>8.1999999999999993</v>
      </c>
      <c r="F19" s="142">
        <f>AVERAGE(C19:E19)</f>
        <v>7.8666666666666671</v>
      </c>
    </row>
    <row r="20" spans="2:6">
      <c r="B20" s="143" t="s">
        <v>100</v>
      </c>
      <c r="C20" s="144">
        <v>9.5</v>
      </c>
      <c r="D20" s="145">
        <v>10</v>
      </c>
      <c r="E20" s="146">
        <v>10.4</v>
      </c>
      <c r="F20" s="142">
        <f>AVERAGE(C20:E20)</f>
        <v>9.9666666666666668</v>
      </c>
    </row>
    <row r="21" spans="2:6">
      <c r="B21" s="143" t="s">
        <v>101</v>
      </c>
      <c r="C21" s="144">
        <v>9</v>
      </c>
      <c r="D21" s="145">
        <v>9.5</v>
      </c>
      <c r="E21" s="146">
        <v>9.9</v>
      </c>
      <c r="F21" s="142">
        <f>AVERAGE(C21:E21)</f>
        <v>9.4666666666666668</v>
      </c>
    </row>
    <row r="22" spans="2:6">
      <c r="B22" s="143" t="s">
        <v>102</v>
      </c>
      <c r="C22" s="144">
        <v>13.1</v>
      </c>
      <c r="D22" s="145">
        <v>13.9</v>
      </c>
      <c r="E22" s="146">
        <v>14.1</v>
      </c>
      <c r="F22" s="142">
        <f>AVERAGE(C22:E22)</f>
        <v>13.700000000000001</v>
      </c>
    </row>
    <row r="23" spans="2:6" ht="15.75" thickBot="1">
      <c r="B23" s="147" t="s">
        <v>121</v>
      </c>
      <c r="C23" s="148">
        <v>8.5</v>
      </c>
      <c r="D23" s="149">
        <v>9.1999999999999993</v>
      </c>
      <c r="E23" s="150">
        <v>9.8000000000000007</v>
      </c>
      <c r="F23" s="151">
        <f>AVERAGE(C23:E23)</f>
        <v>9.1666666666666661</v>
      </c>
    </row>
    <row r="24" spans="2:6" ht="15.75" thickBot="1">
      <c r="B24" s="137" t="s">
        <v>35</v>
      </c>
      <c r="C24" s="152">
        <f>AVERAGE(C19:C23)</f>
        <v>9.52</v>
      </c>
      <c r="D24" s="152">
        <f t="shared" ref="D24:E24" si="0">AVERAGE(D19:D23)</f>
        <v>10.1</v>
      </c>
      <c r="E24" s="152">
        <f t="shared" si="0"/>
        <v>10.48</v>
      </c>
      <c r="F24" s="153" t="s">
        <v>103</v>
      </c>
    </row>
  </sheetData>
  <pageMargins left="0.7" right="0.7" top="0.75" bottom="0.75" header="0.3" footer="0.3"/>
  <ignoredErrors>
    <ignoredError sqref="C24:E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Tabuľka</vt:lpstr>
      <vt:lpstr>Formáty</vt:lpstr>
      <vt:lpstr>Banka</vt:lpstr>
      <vt:lpstr>Graf 1</vt:lpstr>
      <vt:lpstr>Graf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2025-10-18T10:29:30Z</dcterms:modified>
</cp:coreProperties>
</file>