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1340" windowHeight="6285"/>
  </bookViews>
  <sheets>
    <sheet name="Graf1" sheetId="6" r:id="rId1"/>
    <sheet name="Graf2" sheetId="7" r:id="rId2"/>
    <sheet name="Graf3" sheetId="8" r:id="rId3"/>
  </sheets>
  <calcPr calcId="144525"/>
</workbook>
</file>

<file path=xl/calcChain.xml><?xml version="1.0" encoding="utf-8"?>
<calcChain xmlns="http://schemas.openxmlformats.org/spreadsheetml/2006/main">
  <c r="E22" i="7" l="1"/>
  <c r="I22" i="7"/>
  <c r="E23" i="7"/>
  <c r="I23" i="7"/>
  <c r="E24" i="7"/>
  <c r="I24" i="7"/>
  <c r="E25" i="7"/>
  <c r="I25" i="7"/>
  <c r="B26" i="7"/>
  <c r="C26" i="7"/>
  <c r="D26" i="7"/>
  <c r="E26" i="7"/>
  <c r="F26" i="7"/>
  <c r="G26" i="7"/>
  <c r="H26" i="7"/>
  <c r="I26" i="7"/>
  <c r="E15" i="6"/>
  <c r="D15" i="6"/>
  <c r="C15" i="6"/>
  <c r="B15" i="6"/>
</calcChain>
</file>

<file path=xl/sharedStrings.xml><?xml version="1.0" encoding="utf-8"?>
<sst xmlns="http://schemas.openxmlformats.org/spreadsheetml/2006/main" count="80" uniqueCount="80">
  <si>
    <t>1.Vytvorte Graf č.1 - stĺpcový graf :</t>
  </si>
  <si>
    <t>- vstupné údaje  Stredisko 1,2,3,4, mesiace  sept., nov., dec.</t>
  </si>
  <si>
    <t>- zadajte všetky  popisy grafu (názov, popisy osí)</t>
  </si>
  <si>
    <t>- na osi x budú strediská</t>
  </si>
  <si>
    <t>- graf umiestnite ho od A20 po G35</t>
  </si>
  <si>
    <t>- prekopírujte graf č.1 pod nadpis Graf č.2</t>
  </si>
  <si>
    <t>sept.</t>
  </si>
  <si>
    <t>okt.</t>
  </si>
  <si>
    <t>nov.</t>
  </si>
  <si>
    <t>dec.</t>
  </si>
  <si>
    <t>STRED1</t>
  </si>
  <si>
    <t>STRED2</t>
  </si>
  <si>
    <t>STRED3</t>
  </si>
  <si>
    <t>STRED4</t>
  </si>
  <si>
    <t>Graf č.1 upravte takto:</t>
  </si>
  <si>
    <t>RV celkom</t>
  </si>
  <si>
    <t>- legenda: tmavomodré písmo, tučné, 8 bodové</t>
  </si>
  <si>
    <t xml:space="preserve">- os x: hrubšia červená, </t>
  </si>
  <si>
    <t>- hodnoty na osi Y tmavomodré, tučné, 8 bodové</t>
  </si>
  <si>
    <t>Graf č.1</t>
  </si>
  <si>
    <t xml:space="preserve">- konkrétne hodnoty nad stĺpce "nov." - menovky údajov </t>
  </si>
  <si>
    <t>- poznámka vľavo hore "Rast.výroba" (tzv. voľný text)</t>
  </si>
  <si>
    <t>- okolie grafu: biely podklad, modré bodky</t>
  </si>
  <si>
    <t>Graf č.2</t>
  </si>
  <si>
    <t>Graf č.2 upravte na čiernobiely takto:</t>
  </si>
  <si>
    <t>- vzor stĺpca sept.: čierny</t>
  </si>
  <si>
    <t>- vzor stĺpca nov.: biely podklad, čierne šikmé čiary</t>
  </si>
  <si>
    <t>- vzor stĺpca dec.: čierny podklad, biele bodky</t>
  </si>
  <si>
    <t>Do grafu doplňte údaje za október a zaraďte ako druhú sériu</t>
  </si>
  <si>
    <t>A/</t>
  </si>
  <si>
    <t xml:space="preserve">  za druhý štvrťrok (apríl, máj, jún):</t>
  </si>
  <si>
    <t>- doplňte názov grafu a popisy osí,</t>
  </si>
  <si>
    <t xml:space="preserve">- v prvej sérii zmeňte farbu na zelenú, </t>
  </si>
  <si>
    <t xml:space="preserve">- voľným textom a šípkou označte maximálnu tržbu, </t>
  </si>
  <si>
    <t>- podklad grafu zmeňte na bledožltú farbu,</t>
  </si>
  <si>
    <t>B/</t>
  </si>
  <si>
    <t xml:space="preserve">  materiálov v mesiaci apríl,</t>
  </si>
  <si>
    <t>- voľným textom a šípkou označte najnižší podiel,</t>
  </si>
  <si>
    <t>- farbu najnižšieho podielu zmeňte na červenú.</t>
  </si>
  <si>
    <t xml:space="preserve">Tržby za predaj vybraných druhov materiálov </t>
  </si>
  <si>
    <t>Január</t>
  </si>
  <si>
    <t>Február</t>
  </si>
  <si>
    <t>Marec</t>
  </si>
  <si>
    <t>I.štvrťrok</t>
  </si>
  <si>
    <t>Apríl</t>
  </si>
  <si>
    <t>Máj</t>
  </si>
  <si>
    <t>Jún</t>
  </si>
  <si>
    <t>II.štvrťrok</t>
  </si>
  <si>
    <t>Materiál 1</t>
  </si>
  <si>
    <t>Materiál 2</t>
  </si>
  <si>
    <t>Materiál 3</t>
  </si>
  <si>
    <t>Materiál 4</t>
  </si>
  <si>
    <t>Spolu</t>
  </si>
  <si>
    <r>
      <t>Z údajov v tabuľke zostrojte:</t>
    </r>
    <r>
      <rPr>
        <b/>
        <sz val="10"/>
        <color indexed="10"/>
        <rFont val="Arial CE"/>
        <family val="2"/>
        <charset val="238"/>
      </rPr>
      <t xml:space="preserve"> </t>
    </r>
  </si>
  <si>
    <r>
      <t xml:space="preserve">- </t>
    </r>
    <r>
      <rPr>
        <b/>
        <sz val="10"/>
        <color indexed="10"/>
        <rFont val="Arial CE"/>
        <family val="2"/>
        <charset val="238"/>
      </rPr>
      <t>kruhový priestorový graf,</t>
    </r>
    <r>
      <rPr>
        <b/>
        <sz val="10"/>
        <rFont val="Arial CE"/>
        <family val="2"/>
        <charset val="238"/>
      </rPr>
      <t xml:space="preserve"> ktorý bude vyjadrovať percentuálny podiel jednotlivých druhov</t>
    </r>
  </si>
  <si>
    <t>Úlohy:</t>
  </si>
  <si>
    <t xml:space="preserve"> - z údajov v tabuľke zostrojte skupinový stĺpcový graf. Na osi x zobrazte roky.</t>
  </si>
  <si>
    <t xml:space="preserve">   Graf má obsahovať názov, popis osí,  legendu vpravo. Graf umiestnite na tomto hárku od G10 po N30.</t>
  </si>
  <si>
    <t xml:space="preserve">   V grafe preveďte nasledovné úpravy: </t>
  </si>
  <si>
    <t xml:space="preserve"> - sériu za značku Ford zmeňte na čiarový graf,</t>
  </si>
  <si>
    <t xml:space="preserve"> - vytvorte trendovú čiaru polynomického tvaru pre značku Opel</t>
  </si>
  <si>
    <t xml:space="preserve">   a zobrazte rovnicu regresie a rovnicu spoľahlivosti,</t>
  </si>
  <si>
    <t xml:space="preserve"> - plochu grafu vyplňte jemným vzorom,</t>
  </si>
  <si>
    <t xml:space="preserve"> - celý graf orámujte hrubšou červenou zaoblenou čiarou.</t>
  </si>
  <si>
    <t>Rok \ Typ auta</t>
  </si>
  <si>
    <t>Citroen</t>
  </si>
  <si>
    <t>Ford</t>
  </si>
  <si>
    <t>Opel</t>
  </si>
  <si>
    <t>"2007"</t>
  </si>
  <si>
    <t>[v tis. EUR]</t>
  </si>
  <si>
    <r>
      <t xml:space="preserve">- </t>
    </r>
    <r>
      <rPr>
        <b/>
        <sz val="10"/>
        <color indexed="10"/>
        <rFont val="Arial CE"/>
        <family val="2"/>
        <charset val="238"/>
      </rPr>
      <t>stĺpcový priestorový graf (nachádza sa vo vlastných typoch grafov),</t>
    </r>
    <r>
      <rPr>
        <b/>
        <sz val="10"/>
        <rFont val="Arial CE"/>
        <family val="2"/>
        <charset val="238"/>
      </rPr>
      <t xml:space="preserve"> ktorý bude vyjadrovať výšku tržieb </t>
    </r>
  </si>
  <si>
    <t>Predajnosť áut v jednotlivých rokoch</t>
  </si>
  <si>
    <t>Tržby za produkciu v roku 2014 (v tis. EUR)</t>
  </si>
  <si>
    <t>"2014"</t>
  </si>
  <si>
    <t>"2013"</t>
  </si>
  <si>
    <t>"2012"</t>
  </si>
  <si>
    <t>"2011"</t>
  </si>
  <si>
    <t>"2010"</t>
  </si>
  <si>
    <t>"2009"</t>
  </si>
  <si>
    <t>"2008"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</si>
</sst>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color indexed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61">
    <xf numFmtId="0" fontId="0" fillId="0" borderId="0" xfId="0"/>
    <xf numFmtId="0" fontId="7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5" fillId="0" borderId="0" xfId="1"/>
    <xf numFmtId="0" fontId="8" fillId="2" borderId="4" xfId="1" quotePrefix="1" applyFont="1" applyFill="1" applyBorder="1"/>
    <xf numFmtId="0" fontId="4" fillId="2" borderId="0" xfId="1" applyFont="1" applyFill="1" applyBorder="1"/>
    <xf numFmtId="0" fontId="5" fillId="2" borderId="5" xfId="1" applyFill="1" applyBorder="1"/>
    <xf numFmtId="0" fontId="4" fillId="2" borderId="5" xfId="1" applyFont="1" applyFill="1" applyBorder="1"/>
    <xf numFmtId="0" fontId="9" fillId="3" borderId="6" xfId="1" quotePrefix="1" applyFont="1" applyFill="1" applyBorder="1"/>
    <xf numFmtId="0" fontId="9" fillId="3" borderId="7" xfId="1" applyFont="1" applyFill="1" applyBorder="1"/>
    <xf numFmtId="0" fontId="9" fillId="3" borderId="8" xfId="1" applyFont="1" applyFill="1" applyBorder="1"/>
    <xf numFmtId="0" fontId="10" fillId="0" borderId="0" xfId="1" applyFont="1"/>
    <xf numFmtId="0" fontId="5" fillId="2" borderId="2" xfId="1" applyFill="1" applyBorder="1"/>
    <xf numFmtId="0" fontId="5" fillId="2" borderId="3" xfId="1" applyFill="1" applyBorder="1"/>
    <xf numFmtId="0" fontId="9" fillId="2" borderId="4" xfId="1" quotePrefix="1" applyFont="1" applyFill="1" applyBorder="1"/>
    <xf numFmtId="0" fontId="5" fillId="2" borderId="0" xfId="1" applyFill="1" applyBorder="1"/>
    <xf numFmtId="0" fontId="3" fillId="0" borderId="0" xfId="1" applyFont="1"/>
    <xf numFmtId="0" fontId="9" fillId="2" borderId="6" xfId="1" quotePrefix="1" applyFont="1" applyFill="1" applyBorder="1"/>
    <xf numFmtId="0" fontId="5" fillId="2" borderId="7" xfId="1" applyFill="1" applyBorder="1"/>
    <xf numFmtId="0" fontId="5" fillId="2" borderId="8" xfId="1" applyFill="1" applyBorder="1"/>
    <xf numFmtId="0" fontId="5" fillId="2" borderId="4" xfId="1" applyFill="1" applyBorder="1"/>
    <xf numFmtId="0" fontId="9" fillId="2" borderId="6" xfId="1" applyFont="1" applyFill="1" applyBorder="1"/>
    <xf numFmtId="0" fontId="3" fillId="3" borderId="9" xfId="1" applyFont="1" applyFill="1" applyBorder="1"/>
    <xf numFmtId="0" fontId="3" fillId="3" borderId="10" xfId="1" applyFont="1" applyFill="1" applyBorder="1"/>
    <xf numFmtId="0" fontId="3" fillId="3" borderId="11" xfId="1" applyFont="1" applyFill="1" applyBorder="1"/>
    <xf numFmtId="0" fontId="7" fillId="3" borderId="12" xfId="1" applyFont="1" applyFill="1" applyBorder="1"/>
    <xf numFmtId="0" fontId="3" fillId="3" borderId="0" xfId="1" applyFont="1" applyFill="1" applyBorder="1"/>
    <xf numFmtId="0" fontId="3" fillId="3" borderId="13" xfId="1" applyFont="1" applyFill="1" applyBorder="1"/>
    <xf numFmtId="0" fontId="3" fillId="3" borderId="12" xfId="1" quotePrefix="1" applyFont="1" applyFill="1" applyBorder="1"/>
    <xf numFmtId="0" fontId="3" fillId="3" borderId="12" xfId="1" applyFont="1" applyFill="1" applyBorder="1"/>
    <xf numFmtId="0" fontId="3" fillId="3" borderId="14" xfId="1" quotePrefix="1" applyFont="1" applyFill="1" applyBorder="1"/>
    <xf numFmtId="0" fontId="3" fillId="3" borderId="15" xfId="1" applyFont="1" applyFill="1" applyBorder="1"/>
    <xf numFmtId="0" fontId="3" fillId="3" borderId="16" xfId="1" applyFont="1" applyFill="1" applyBorder="1"/>
    <xf numFmtId="0" fontId="4" fillId="0" borderId="0" xfId="1" applyFont="1"/>
    <xf numFmtId="0" fontId="4" fillId="0" borderId="17" xfId="1" applyFont="1" applyBorder="1"/>
    <xf numFmtId="0" fontId="3" fillId="0" borderId="18" xfId="1" applyFont="1" applyBorder="1"/>
    <xf numFmtId="0" fontId="3" fillId="0" borderId="17" xfId="1" applyFont="1" applyBorder="1"/>
    <xf numFmtId="0" fontId="4" fillId="0" borderId="19" xfId="1" applyFont="1" applyBorder="1"/>
    <xf numFmtId="0" fontId="4" fillId="0" borderId="0" xfId="1" applyFont="1" applyBorder="1"/>
    <xf numFmtId="0" fontId="4" fillId="0" borderId="18" xfId="1" applyFont="1" applyBorder="1"/>
    <xf numFmtId="0" fontId="11" fillId="4" borderId="0" xfId="2" applyFont="1" applyFill="1"/>
    <xf numFmtId="0" fontId="5" fillId="0" borderId="0" xfId="2"/>
    <xf numFmtId="0" fontId="12" fillId="0" borderId="0" xfId="2" applyFont="1"/>
    <xf numFmtId="0" fontId="11" fillId="3" borderId="17" xfId="2" applyFont="1" applyFill="1" applyBorder="1" applyAlignment="1">
      <alignment horizontal="center"/>
    </xf>
    <xf numFmtId="0" fontId="11" fillId="3" borderId="18" xfId="2" applyFont="1" applyFill="1" applyBorder="1" applyAlignment="1">
      <alignment horizontal="center"/>
    </xf>
    <xf numFmtId="0" fontId="11" fillId="3" borderId="20" xfId="2" applyFont="1" applyFill="1" applyBorder="1" applyAlignment="1">
      <alignment horizontal="center"/>
    </xf>
    <xf numFmtId="0" fontId="11" fillId="0" borderId="21" xfId="2" applyFont="1" applyBorder="1" applyAlignment="1">
      <alignment horizontal="center"/>
    </xf>
    <xf numFmtId="1" fontId="14" fillId="0" borderId="10" xfId="2" applyNumberFormat="1" applyFont="1" applyBorder="1" applyAlignment="1">
      <alignment horizontal="center"/>
    </xf>
    <xf numFmtId="1" fontId="14" fillId="0" borderId="11" xfId="2" applyNumberFormat="1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1" fontId="14" fillId="0" borderId="0" xfId="2" applyNumberFormat="1" applyFont="1" applyBorder="1" applyAlignment="1">
      <alignment horizontal="center"/>
    </xf>
    <xf numFmtId="1" fontId="14" fillId="0" borderId="13" xfId="2" applyNumberFormat="1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1" fontId="14" fillId="0" borderId="15" xfId="2" applyNumberFormat="1" applyFont="1" applyBorder="1" applyAlignment="1">
      <alignment horizontal="center"/>
    </xf>
    <xf numFmtId="1" fontId="14" fillId="0" borderId="16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3" fillId="5" borderId="23" xfId="2" applyFont="1" applyFill="1" applyBorder="1" applyAlignment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</cellXfs>
  <cellStyles count="4">
    <cellStyle name="Normálna" xfId="0" builtinId="0"/>
    <cellStyle name="normálne_PR3_GRAF" xfId="1"/>
    <cellStyle name="normálne_priklad_grafy" xfId="2"/>
    <cellStyle name="normální_Vzorové složitější funkc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Tržby za produkciu v roku 20</a:t>
            </a:r>
            <a:r>
              <a:rPr lang="sk-SK"/>
              <a:t>14</a:t>
            </a:r>
            <a:endParaRPr lang="en-GB"/>
          </a:p>
        </c:rich>
      </c:tx>
      <c:layout>
        <c:manualLayout>
          <c:xMode val="edge"/>
          <c:yMode val="edge"/>
          <c:x val="0.24375049591165346"/>
          <c:y val="3.7037170996712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58366817966344"/>
          <c:y val="0.23703789437895825"/>
          <c:w val="0.70000142415654332"/>
          <c:h val="0.5074092426549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Graf1!$B$10</c:f>
              <c:strCache>
                <c:ptCount val="1"/>
                <c:pt idx="0">
                  <c:v>sept.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Graf1!$A$11:$A$14</c:f>
              <c:strCache>
                <c:ptCount val="4"/>
                <c:pt idx="0">
                  <c:v>STRED1</c:v>
                </c:pt>
                <c:pt idx="1">
                  <c:v>STRED2</c:v>
                </c:pt>
                <c:pt idx="2">
                  <c:v>STRED3</c:v>
                </c:pt>
                <c:pt idx="3">
                  <c:v>STRED4</c:v>
                </c:pt>
              </c:strCache>
            </c:strRef>
          </c:cat>
          <c:val>
            <c:numRef>
              <c:f>Graf1!$B$11:$B$14</c:f>
              <c:numCache>
                <c:formatCode>General</c:formatCode>
                <c:ptCount val="4"/>
                <c:pt idx="0">
                  <c:v>22160</c:v>
                </c:pt>
                <c:pt idx="1">
                  <c:v>13262</c:v>
                </c:pt>
                <c:pt idx="2">
                  <c:v>14300</c:v>
                </c:pt>
                <c:pt idx="3">
                  <c:v>28700</c:v>
                </c:pt>
              </c:numCache>
            </c:numRef>
          </c:val>
        </c:ser>
        <c:ser>
          <c:idx val="1"/>
          <c:order val="1"/>
          <c:tx>
            <c:strRef>
              <c:f>Graf1!$D$10</c:f>
              <c:strCache>
                <c:ptCount val="1"/>
                <c:pt idx="0">
                  <c:v>nov.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Graf1!$A$11:$A$14</c:f>
              <c:strCache>
                <c:ptCount val="4"/>
                <c:pt idx="0">
                  <c:v>STRED1</c:v>
                </c:pt>
                <c:pt idx="1">
                  <c:v>STRED2</c:v>
                </c:pt>
                <c:pt idx="2">
                  <c:v>STRED3</c:v>
                </c:pt>
                <c:pt idx="3">
                  <c:v>STRED4</c:v>
                </c:pt>
              </c:strCache>
            </c:strRef>
          </c:cat>
          <c:val>
            <c:numRef>
              <c:f>Graf1!$D$11:$D$14</c:f>
              <c:numCache>
                <c:formatCode>General</c:formatCode>
                <c:ptCount val="4"/>
                <c:pt idx="0">
                  <c:v>19600</c:v>
                </c:pt>
                <c:pt idx="1">
                  <c:v>14800</c:v>
                </c:pt>
                <c:pt idx="2">
                  <c:v>12600</c:v>
                </c:pt>
                <c:pt idx="3">
                  <c:v>21600</c:v>
                </c:pt>
              </c:numCache>
            </c:numRef>
          </c:val>
        </c:ser>
        <c:ser>
          <c:idx val="2"/>
          <c:order val="2"/>
          <c:tx>
            <c:strRef>
              <c:f>Graf1!$E$10</c:f>
              <c:strCache>
                <c:ptCount val="1"/>
                <c:pt idx="0">
                  <c:v>dec.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Graf1!$A$11:$A$14</c:f>
              <c:strCache>
                <c:ptCount val="4"/>
                <c:pt idx="0">
                  <c:v>STRED1</c:v>
                </c:pt>
                <c:pt idx="1">
                  <c:v>STRED2</c:v>
                </c:pt>
                <c:pt idx="2">
                  <c:v>STRED3</c:v>
                </c:pt>
                <c:pt idx="3">
                  <c:v>STRED4</c:v>
                </c:pt>
              </c:strCache>
            </c:strRef>
          </c:cat>
          <c:val>
            <c:numRef>
              <c:f>Graf1!$E$11:$E$14</c:f>
              <c:numCache>
                <c:formatCode>General</c:formatCode>
                <c:ptCount val="4"/>
                <c:pt idx="0">
                  <c:v>21300</c:v>
                </c:pt>
                <c:pt idx="1">
                  <c:v>15800</c:v>
                </c:pt>
                <c:pt idx="2">
                  <c:v>13100</c:v>
                </c:pt>
                <c:pt idx="3">
                  <c:v>23400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97408"/>
        <c:axId val="72740800"/>
      </c:barChart>
      <c:catAx>
        <c:axId val="4129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Strediská</a:t>
                </a:r>
              </a:p>
            </c:rich>
          </c:tx>
          <c:layout>
            <c:manualLayout>
              <c:xMode val="edge"/>
              <c:yMode val="edge"/>
              <c:x val="0.4500009155292064"/>
              <c:y val="0.85926236712372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4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74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Tržby</a:t>
                </a:r>
              </a:p>
            </c:rich>
          </c:tx>
          <c:layout>
            <c:manualLayout>
              <c:xMode val="edge"/>
              <c:yMode val="edge"/>
              <c:x val="3.3333401150311588E-2"/>
              <c:y val="0.418520032262848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297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750180562704595"/>
          <c:y val="0.38518657836580716"/>
          <c:w val="9.583352830714581E-2"/>
          <c:h val="0.21481559178093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FF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pattFill prst="pct80">
      <a:fgClr>
        <a:srgbClr xmlns:mc="http://schemas.openxmlformats.org/markup-compatibility/2006" xmlns:a14="http://schemas.microsoft.com/office/drawing/2010/main" val="FFFFFF" mc:Ignorable="a14" a14:legacySpreadsheetColorIndex="65"/>
      </a:fgClr>
      <a:bgClr>
        <a:srgbClr xmlns:mc="http://schemas.openxmlformats.org/markup-compatibility/2006" xmlns:a14="http://schemas.microsoft.com/office/drawing/2010/main" val="0000FF" mc:Ignorable="a14" a14:legacySpreadsheetColorIndex="12"/>
      </a:bgClr>
    </a:patt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Tržby za produkciu v roku 2006</a:t>
            </a:r>
          </a:p>
        </c:rich>
      </c:tx>
      <c:layout>
        <c:manualLayout>
          <c:xMode val="edge"/>
          <c:yMode val="edge"/>
          <c:x val="0.24532249435836631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79436029508053"/>
          <c:y val="0.23985283068501839"/>
          <c:w val="0.67983436995920155"/>
          <c:h val="0.50553596621303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Graf1!$B$10</c:f>
              <c:strCache>
                <c:ptCount val="1"/>
                <c:pt idx="0">
                  <c:v>sept.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Graf1!$A$11:$A$14</c:f>
              <c:strCache>
                <c:ptCount val="4"/>
                <c:pt idx="0">
                  <c:v>STRED1</c:v>
                </c:pt>
                <c:pt idx="1">
                  <c:v>STRED2</c:v>
                </c:pt>
                <c:pt idx="2">
                  <c:v>STRED3</c:v>
                </c:pt>
                <c:pt idx="3">
                  <c:v>STRED4</c:v>
                </c:pt>
              </c:strCache>
            </c:strRef>
          </c:cat>
          <c:val>
            <c:numRef>
              <c:f>Graf1!$B$11:$B$14</c:f>
              <c:numCache>
                <c:formatCode>General</c:formatCode>
                <c:ptCount val="4"/>
                <c:pt idx="0">
                  <c:v>22160</c:v>
                </c:pt>
                <c:pt idx="1">
                  <c:v>13262</c:v>
                </c:pt>
                <c:pt idx="2">
                  <c:v>14300</c:v>
                </c:pt>
                <c:pt idx="3">
                  <c:v>28700</c:v>
                </c:pt>
              </c:numCache>
            </c:numRef>
          </c:val>
        </c:ser>
        <c:ser>
          <c:idx val="3"/>
          <c:order val="1"/>
          <c:tx>
            <c:strRef>
              <c:f>Graf1!$C$10</c:f>
              <c:strCache>
                <c:ptCount val="1"/>
                <c:pt idx="0">
                  <c:v>okt.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Graf1!$C$11:$C$14</c:f>
              <c:numCache>
                <c:formatCode>General</c:formatCode>
                <c:ptCount val="4"/>
                <c:pt idx="0">
                  <c:v>22300</c:v>
                </c:pt>
                <c:pt idx="1">
                  <c:v>12500</c:v>
                </c:pt>
                <c:pt idx="2">
                  <c:v>16900</c:v>
                </c:pt>
                <c:pt idx="3">
                  <c:v>24500</c:v>
                </c:pt>
              </c:numCache>
            </c:numRef>
          </c:val>
        </c:ser>
        <c:ser>
          <c:idx val="1"/>
          <c:order val="2"/>
          <c:tx>
            <c:strRef>
              <c:f>Graf1!$D$10</c:f>
              <c:strCache>
                <c:ptCount val="1"/>
                <c:pt idx="0">
                  <c:v>nov.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Graf1!$A$11:$A$14</c:f>
              <c:strCache>
                <c:ptCount val="4"/>
                <c:pt idx="0">
                  <c:v>STRED1</c:v>
                </c:pt>
                <c:pt idx="1">
                  <c:v>STRED2</c:v>
                </c:pt>
                <c:pt idx="2">
                  <c:v>STRED3</c:v>
                </c:pt>
                <c:pt idx="3">
                  <c:v>STRED4</c:v>
                </c:pt>
              </c:strCache>
            </c:strRef>
          </c:cat>
          <c:val>
            <c:numRef>
              <c:f>Graf1!$D$11:$D$14</c:f>
              <c:numCache>
                <c:formatCode>General</c:formatCode>
                <c:ptCount val="4"/>
                <c:pt idx="0">
                  <c:v>19600</c:v>
                </c:pt>
                <c:pt idx="1">
                  <c:v>14800</c:v>
                </c:pt>
                <c:pt idx="2">
                  <c:v>12600</c:v>
                </c:pt>
                <c:pt idx="3">
                  <c:v>21600</c:v>
                </c:pt>
              </c:numCache>
            </c:numRef>
          </c:val>
        </c:ser>
        <c:ser>
          <c:idx val="2"/>
          <c:order val="3"/>
          <c:tx>
            <c:strRef>
              <c:f>Graf1!$E$10</c:f>
              <c:strCache>
                <c:ptCount val="1"/>
                <c:pt idx="0">
                  <c:v>dec.</c:v>
                </c:pt>
              </c:strCache>
            </c:strRef>
          </c:tx>
          <c:spPr>
            <a:pattFill prst="pct7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Graf1!$A$11:$A$14</c:f>
              <c:strCache>
                <c:ptCount val="4"/>
                <c:pt idx="0">
                  <c:v>STRED1</c:v>
                </c:pt>
                <c:pt idx="1">
                  <c:v>STRED2</c:v>
                </c:pt>
                <c:pt idx="2">
                  <c:v>STRED3</c:v>
                </c:pt>
                <c:pt idx="3">
                  <c:v>STRED4</c:v>
                </c:pt>
              </c:strCache>
            </c:strRef>
          </c:cat>
          <c:val>
            <c:numRef>
              <c:f>Graf1!$E$11:$E$14</c:f>
              <c:numCache>
                <c:formatCode>General</c:formatCode>
                <c:ptCount val="4"/>
                <c:pt idx="0">
                  <c:v>21300</c:v>
                </c:pt>
                <c:pt idx="1">
                  <c:v>15800</c:v>
                </c:pt>
                <c:pt idx="2">
                  <c:v>13100</c:v>
                </c:pt>
                <c:pt idx="3">
                  <c:v>23400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18976"/>
        <c:axId val="72743680"/>
      </c:barChart>
      <c:catAx>
        <c:axId val="7551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Strediská</a:t>
                </a:r>
              </a:p>
            </c:rich>
          </c:tx>
          <c:layout>
            <c:manualLayout>
              <c:xMode val="edge"/>
              <c:yMode val="edge"/>
              <c:x val="0.4532229133061344"/>
              <c:y val="0.85978014691706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4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74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Tržby</a:t>
                </a:r>
              </a:p>
            </c:rich>
          </c:tx>
          <c:layout>
            <c:manualLayout>
              <c:xMode val="edge"/>
              <c:yMode val="edge"/>
              <c:x val="3.3264067031642891E-2"/>
              <c:y val="0.420664964586032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49777633853654"/>
          <c:y val="0.33579396295902575"/>
          <c:w val="0.10187120528440635"/>
          <c:h val="0.31365370166502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Tržby za predaj vybraných druhov materiálov</a:t>
            </a:r>
          </a:p>
        </c:rich>
      </c:tx>
      <c:layout>
        <c:manualLayout>
          <c:xMode val="edge"/>
          <c:yMode val="edge"/>
          <c:x val="0.14285728521333427"/>
          <c:y val="3.73135008189657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9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571447077733455"/>
          <c:y val="0.19776155434051848"/>
          <c:w val="0.68163333230362355"/>
          <c:h val="0.555971162202589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Graf2!$F$21</c:f>
              <c:strCache>
                <c:ptCount val="1"/>
                <c:pt idx="0">
                  <c:v>Apríl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Graf2!$A$22:$A$25</c:f>
              <c:strCache>
                <c:ptCount val="4"/>
                <c:pt idx="0">
                  <c:v>Materiál 1</c:v>
                </c:pt>
                <c:pt idx="1">
                  <c:v>Materiál 2</c:v>
                </c:pt>
                <c:pt idx="2">
                  <c:v>Materiál 3</c:v>
                </c:pt>
                <c:pt idx="3">
                  <c:v>Materiál 4</c:v>
                </c:pt>
              </c:strCache>
            </c:strRef>
          </c:cat>
          <c:val>
            <c:numRef>
              <c:f>Graf2!$F$22:$F$25</c:f>
              <c:numCache>
                <c:formatCode>General</c:formatCode>
                <c:ptCount val="4"/>
                <c:pt idx="0">
                  <c:v>800</c:v>
                </c:pt>
                <c:pt idx="1">
                  <c:v>1400</c:v>
                </c:pt>
                <c:pt idx="2">
                  <c:v>790</c:v>
                </c:pt>
                <c:pt idx="3">
                  <c:v>520</c:v>
                </c:pt>
              </c:numCache>
            </c:numRef>
          </c:val>
        </c:ser>
        <c:ser>
          <c:idx val="1"/>
          <c:order val="1"/>
          <c:tx>
            <c:strRef>
              <c:f>Graf2!$G$21</c:f>
              <c:strCache>
                <c:ptCount val="1"/>
                <c:pt idx="0">
                  <c:v>Máj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Graf2!$A$22:$A$25</c:f>
              <c:strCache>
                <c:ptCount val="4"/>
                <c:pt idx="0">
                  <c:v>Materiál 1</c:v>
                </c:pt>
                <c:pt idx="1">
                  <c:v>Materiál 2</c:v>
                </c:pt>
                <c:pt idx="2">
                  <c:v>Materiál 3</c:v>
                </c:pt>
                <c:pt idx="3">
                  <c:v>Materiál 4</c:v>
                </c:pt>
              </c:strCache>
            </c:strRef>
          </c:cat>
          <c:val>
            <c:numRef>
              <c:f>Graf2!$G$22:$G$25</c:f>
              <c:numCache>
                <c:formatCode>General</c:formatCode>
                <c:ptCount val="4"/>
                <c:pt idx="0">
                  <c:v>920</c:v>
                </c:pt>
                <c:pt idx="1">
                  <c:v>680</c:v>
                </c:pt>
                <c:pt idx="2">
                  <c:v>430</c:v>
                </c:pt>
                <c:pt idx="3">
                  <c:v>350</c:v>
                </c:pt>
              </c:numCache>
            </c:numRef>
          </c:val>
        </c:ser>
        <c:ser>
          <c:idx val="2"/>
          <c:order val="2"/>
          <c:tx>
            <c:strRef>
              <c:f>Graf2!$H$21</c:f>
              <c:strCache>
                <c:ptCount val="1"/>
                <c:pt idx="0">
                  <c:v>Jún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Graf2!$A$22:$A$25</c:f>
              <c:strCache>
                <c:ptCount val="4"/>
                <c:pt idx="0">
                  <c:v>Materiál 1</c:v>
                </c:pt>
                <c:pt idx="1">
                  <c:v>Materiál 2</c:v>
                </c:pt>
                <c:pt idx="2">
                  <c:v>Materiál 3</c:v>
                </c:pt>
                <c:pt idx="3">
                  <c:v>Materiál 4</c:v>
                </c:pt>
              </c:strCache>
            </c:strRef>
          </c:cat>
          <c:val>
            <c:numRef>
              <c:f>Graf2!$H$22:$H$25</c:f>
              <c:numCache>
                <c:formatCode>General</c:formatCode>
                <c:ptCount val="4"/>
                <c:pt idx="0">
                  <c:v>750</c:v>
                </c:pt>
                <c:pt idx="1">
                  <c:v>890</c:v>
                </c:pt>
                <c:pt idx="2">
                  <c:v>950</c:v>
                </c:pt>
                <c:pt idx="3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82686976"/>
        <c:axId val="59735360"/>
        <c:axId val="0"/>
      </c:bar3DChart>
      <c:catAx>
        <c:axId val="826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Materiál</a:t>
                </a:r>
              </a:p>
            </c:rich>
          </c:tx>
          <c:layout>
            <c:manualLayout>
              <c:xMode val="edge"/>
              <c:yMode val="edge"/>
              <c:x val="0.44489840252152674"/>
              <c:y val="0.8470164685905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3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7353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Tržby</a:t>
                </a:r>
              </a:p>
            </c:rich>
          </c:tx>
          <c:layout>
            <c:manualLayout>
              <c:xMode val="edge"/>
              <c:yMode val="edge"/>
              <c:x val="8.1632734407619589E-2"/>
              <c:y val="0.470150110318968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686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979680504305347"/>
          <c:y val="0.4552247099913822"/>
          <c:w val="9.3877644568762519E-2"/>
          <c:h val="0.238806405241380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3882228438126"/>
          <c:y val="3.73135008189657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06137701428674"/>
          <c:y val="0.36940365810776093"/>
          <c:w val="0.52857195528933687"/>
          <c:h val="0.38432905843534726"/>
        </c:manualLayout>
      </c:layout>
      <c:pie3DChart>
        <c:varyColors val="1"/>
        <c:ser>
          <c:idx val="0"/>
          <c:order val="0"/>
          <c:tx>
            <c:strRef>
              <c:f>Graf2!$F$21</c:f>
              <c:strCache>
                <c:ptCount val="1"/>
                <c:pt idx="0">
                  <c:v>Apríl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Graf2!$A$22:$A$25</c:f>
              <c:strCache>
                <c:ptCount val="4"/>
                <c:pt idx="0">
                  <c:v>Materiál 1</c:v>
                </c:pt>
                <c:pt idx="1">
                  <c:v>Materiál 2</c:v>
                </c:pt>
                <c:pt idx="2">
                  <c:v>Materiál 3</c:v>
                </c:pt>
                <c:pt idx="3">
                  <c:v>Materiál 4</c:v>
                </c:pt>
              </c:strCache>
            </c:strRef>
          </c:cat>
          <c:val>
            <c:numRef>
              <c:f>Graf2!$F$22:$F$25</c:f>
              <c:numCache>
                <c:formatCode>General</c:formatCode>
                <c:ptCount val="4"/>
                <c:pt idx="0">
                  <c:v>800</c:v>
                </c:pt>
                <c:pt idx="1">
                  <c:v>1400</c:v>
                </c:pt>
                <c:pt idx="2">
                  <c:v>790</c:v>
                </c:pt>
                <c:pt idx="3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653143587714828"/>
          <c:y val="0.40298580884483015"/>
          <c:w val="0.15714301373466771"/>
          <c:h val="0.317164756961208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Predajnosť áut v jednotlivých rokoch</a:t>
            </a:r>
          </a:p>
        </c:rich>
      </c:tx>
      <c:layout>
        <c:manualLayout>
          <c:xMode val="edge"/>
          <c:yMode val="edge"/>
          <c:x val="0.2202733238024713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42535945373312"/>
          <c:y val="0.18250022277859226"/>
          <c:w val="0.43080004035704561"/>
          <c:h val="0.57750070495691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Graf3!$B$11</c:f>
              <c:strCache>
                <c:ptCount val="1"/>
                <c:pt idx="0">
                  <c:v>Citroen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Graf3!$A$12:$A$19</c:f>
              <c:strCache>
                <c:ptCount val="8"/>
                <c:pt idx="0">
                  <c:v>"2007"</c:v>
                </c:pt>
                <c:pt idx="1">
                  <c:v>"2008"</c:v>
                </c:pt>
                <c:pt idx="2">
                  <c:v>"2009"</c:v>
                </c:pt>
                <c:pt idx="3">
                  <c:v>"2010"</c:v>
                </c:pt>
                <c:pt idx="4">
                  <c:v>"2011"</c:v>
                </c:pt>
                <c:pt idx="5">
                  <c:v>"2012"</c:v>
                </c:pt>
                <c:pt idx="6">
                  <c:v>"2013"</c:v>
                </c:pt>
                <c:pt idx="7">
                  <c:v>"2014"</c:v>
                </c:pt>
              </c:strCache>
            </c:strRef>
          </c:cat>
          <c:val>
            <c:numRef>
              <c:f>Graf3!$B$12:$B$19</c:f>
              <c:numCache>
                <c:formatCode>0</c:formatCode>
                <c:ptCount val="8"/>
                <c:pt idx="0">
                  <c:v>2178.4049163084187</c:v>
                </c:pt>
                <c:pt idx="1">
                  <c:v>2369.5119300191946</c:v>
                </c:pt>
                <c:pt idx="2">
                  <c:v>1667.5763499102036</c:v>
                </c:pt>
                <c:pt idx="3">
                  <c:v>2616.5028952457669</c:v>
                </c:pt>
                <c:pt idx="4">
                  <c:v>2517.6403332726591</c:v>
                </c:pt>
                <c:pt idx="5">
                  <c:v>1165.5336582331188</c:v>
                </c:pt>
                <c:pt idx="6">
                  <c:v>1274.9641530498579</c:v>
                </c:pt>
                <c:pt idx="7">
                  <c:v>2566.9767603099999</c:v>
                </c:pt>
              </c:numCache>
            </c:numRef>
          </c:val>
        </c:ser>
        <c:ser>
          <c:idx val="2"/>
          <c:order val="2"/>
          <c:tx>
            <c:strRef>
              <c:f>Graf3!$D$11</c:f>
              <c:strCache>
                <c:ptCount val="1"/>
                <c:pt idx="0">
                  <c:v>Opel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cat>
            <c:strRef>
              <c:f>Graf3!$A$12:$A$19</c:f>
              <c:strCache>
                <c:ptCount val="8"/>
                <c:pt idx="0">
                  <c:v>"2007"</c:v>
                </c:pt>
                <c:pt idx="1">
                  <c:v>"2008"</c:v>
                </c:pt>
                <c:pt idx="2">
                  <c:v>"2009"</c:v>
                </c:pt>
                <c:pt idx="3">
                  <c:v>"2010"</c:v>
                </c:pt>
                <c:pt idx="4">
                  <c:v>"2011"</c:v>
                </c:pt>
                <c:pt idx="5">
                  <c:v>"2012"</c:v>
                </c:pt>
                <c:pt idx="6">
                  <c:v>"2013"</c:v>
                </c:pt>
                <c:pt idx="7">
                  <c:v>"2014"</c:v>
                </c:pt>
              </c:strCache>
            </c:strRef>
          </c:cat>
          <c:val>
            <c:numRef>
              <c:f>Graf3!$D$12:$D$19</c:f>
              <c:numCache>
                <c:formatCode>0</c:formatCode>
                <c:ptCount val="8"/>
                <c:pt idx="0">
                  <c:v>247.98216825461571</c:v>
                </c:pt>
                <c:pt idx="1">
                  <c:v>377.22675512826999</c:v>
                </c:pt>
                <c:pt idx="2">
                  <c:v>1593.2139847880401</c:v>
                </c:pt>
                <c:pt idx="3">
                  <c:v>2100.8978739141417</c:v>
                </c:pt>
                <c:pt idx="4">
                  <c:v>2160.8289046106402</c:v>
                </c:pt>
                <c:pt idx="5">
                  <c:v>2498.0219864089527</c:v>
                </c:pt>
                <c:pt idx="6">
                  <c:v>2661.0501709192445</c:v>
                </c:pt>
                <c:pt idx="7">
                  <c:v>2922.3376017080918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8512"/>
        <c:axId val="41388864"/>
      </c:barChart>
      <c:lineChart>
        <c:grouping val="standard"/>
        <c:varyColors val="0"/>
        <c:ser>
          <c:idx val="1"/>
          <c:order val="1"/>
          <c:tx>
            <c:strRef>
              <c:f>Graf3!$C$11</c:f>
              <c:strCache>
                <c:ptCount val="1"/>
                <c:pt idx="0">
                  <c:v>Ford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Graf3!$A$12:$A$19</c:f>
              <c:strCache>
                <c:ptCount val="8"/>
                <c:pt idx="0">
                  <c:v>"2007"</c:v>
                </c:pt>
                <c:pt idx="1">
                  <c:v>"2008"</c:v>
                </c:pt>
                <c:pt idx="2">
                  <c:v>"2009"</c:v>
                </c:pt>
                <c:pt idx="3">
                  <c:v>"2010"</c:v>
                </c:pt>
                <c:pt idx="4">
                  <c:v>"2011"</c:v>
                </c:pt>
                <c:pt idx="5">
                  <c:v>"2012"</c:v>
                </c:pt>
                <c:pt idx="6">
                  <c:v>"2013"</c:v>
                </c:pt>
                <c:pt idx="7">
                  <c:v>"2014"</c:v>
                </c:pt>
              </c:strCache>
            </c:strRef>
          </c:cat>
          <c:val>
            <c:numRef>
              <c:f>Graf3!$C$12:$C$19</c:f>
              <c:numCache>
                <c:formatCode>0</c:formatCode>
                <c:ptCount val="8"/>
                <c:pt idx="0">
                  <c:v>411.12788504557329</c:v>
                </c:pt>
                <c:pt idx="1">
                  <c:v>2631.6960006757295</c:v>
                </c:pt>
                <c:pt idx="2">
                  <c:v>1137.6896032126635</c:v>
                </c:pt>
                <c:pt idx="3">
                  <c:v>1073.0917687943427</c:v>
                </c:pt>
                <c:pt idx="4">
                  <c:v>1675.8282600634313</c:v>
                </c:pt>
                <c:pt idx="5">
                  <c:v>523.7363648766609</c:v>
                </c:pt>
                <c:pt idx="6">
                  <c:v>428.78910879575824</c:v>
                </c:pt>
                <c:pt idx="7">
                  <c:v>1696.5539696493558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512"/>
        <c:axId val="41388864"/>
      </c:lineChart>
      <c:catAx>
        <c:axId val="826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Roky</a:t>
                </a:r>
              </a:p>
            </c:rich>
          </c:tx>
          <c:layout>
            <c:manualLayout>
              <c:xMode val="edge"/>
              <c:yMode val="edge"/>
              <c:x val="0.39181361136545778"/>
              <c:y val="0.900001098634153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38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8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Predaj</a:t>
                </a:r>
              </a:p>
            </c:rich>
          </c:tx>
          <c:layout>
            <c:manualLayout>
              <c:xMode val="edge"/>
              <c:yMode val="edge"/>
              <c:x val="3.3138464642849662E-2"/>
              <c:y val="0.440000537110030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68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666793575615202"/>
          <c:y val="0.36000043945366145"/>
          <c:w val="0.3157900748318615"/>
          <c:h val="0.22250027160677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pattFill prst="pct70">
      <a:fgClr>
        <a:srgbClr xmlns:mc="http://schemas.openxmlformats.org/markup-compatibility/2006" xmlns:a14="http://schemas.microsoft.com/office/drawing/2010/main" val="FFFFFF" mc:Ignorable="a14" a14:legacySpreadsheetColorIndex="65"/>
      </a:fgClr>
      <a:bgClr>
        <a:srgbClr xmlns:mc="http://schemas.openxmlformats.org/markup-compatibility/2006" xmlns:a14="http://schemas.microsoft.com/office/drawing/2010/main" val="000000" mc:Ignorable="a14" a14:legacySpreadsheetColorIndex="64"/>
      </a:bgClr>
    </a:pattFill>
    <a:ln w="25400">
      <a:solidFill>
        <a:srgbClr val="FF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7</xdr:col>
      <xdr:colOff>9525</xdr:colOff>
      <xdr:row>34</xdr:row>
      <xdr:rowOff>152400</xdr:rowOff>
    </xdr:to>
    <xdr:graphicFrame macro="">
      <xdr:nvGraphicFramePr>
        <xdr:cNvPr id="102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7</xdr:col>
      <xdr:colOff>9525</xdr:colOff>
      <xdr:row>53</xdr:row>
      <xdr:rowOff>152400</xdr:rowOff>
    </xdr:to>
    <xdr:graphicFrame macro="">
      <xdr:nvGraphicFramePr>
        <xdr:cNvPr id="1026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0.01456</cdr:x>
      <cdr:y>0.05168</cdr:y>
    </cdr:from>
    <cdr:to>
      <cdr:x>0.19351</cdr:x>
      <cdr:y>0.14389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" y="136568"/>
          <a:ext cx="819866" cy="238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0" i="0" u="none" strike="noStrike" baseline="0">
              <a:solidFill>
                <a:srgbClr val="000000"/>
              </a:solidFill>
              <a:latin typeface="Arial"/>
              <a:cs typeface="Arial"/>
            </a:rPr>
            <a:t>Rast.výroba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561975</xdr:colOff>
      <xdr:row>42</xdr:row>
      <xdr:rowOff>123825</xdr:rowOff>
    </xdr:to>
    <xdr:graphicFrame macro="">
      <xdr:nvGraphicFramePr>
        <xdr:cNvPr id="409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114300</xdr:rowOff>
    </xdr:from>
    <xdr:to>
      <xdr:col>3</xdr:col>
      <xdr:colOff>200025</xdr:colOff>
      <xdr:row>30</xdr:row>
      <xdr:rowOff>47625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 flipH="1">
          <a:off x="2276475" y="4895850"/>
          <a:ext cx="20002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26</xdr:row>
      <xdr:rowOff>142875</xdr:rowOff>
    </xdr:from>
    <xdr:to>
      <xdr:col>14</xdr:col>
      <xdr:colOff>219075</xdr:colOff>
      <xdr:row>42</xdr:row>
      <xdr:rowOff>104775</xdr:rowOff>
    </xdr:to>
    <xdr:graphicFrame macro="">
      <xdr:nvGraphicFramePr>
        <xdr:cNvPr id="410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0.47649</cdr:x>
      <cdr:y>0.18588</cdr:y>
    </cdr:from>
    <cdr:to>
      <cdr:x>0.53159</cdr:x>
      <cdr:y>0.23065</cdr:y>
    </cdr:to>
    <cdr:sp macro="" textlink="">
      <cdr:nvSpPr>
        <cdr:cNvPr id="512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31606" y="479437"/>
          <a:ext cx="257711" cy="1147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0.55584</cdr:x>
      <cdr:y>0.18588</cdr:y>
    </cdr:from>
    <cdr:to>
      <cdr:x>0.69274</cdr:x>
      <cdr:y>0.25279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709" y="479437"/>
          <a:ext cx="64026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max.tržba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0.31583</cdr:x>
      <cdr:y>0.21549</cdr:y>
    </cdr:from>
    <cdr:to>
      <cdr:x>0.35624</cdr:x>
      <cdr:y>0.41647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80236" y="555296"/>
          <a:ext cx="188988" cy="5149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0.23452</cdr:x>
      <cdr:y>0.13726</cdr:y>
    </cdr:from>
    <cdr:to>
      <cdr:x>0.42971</cdr:x>
      <cdr:y>0.19695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969" y="354855"/>
          <a:ext cx="912869" cy="152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najnižší podiel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8</xdr:row>
      <xdr:rowOff>161925</xdr:rowOff>
    </xdr:from>
    <xdr:to>
      <xdr:col>14</xdr:col>
      <xdr:colOff>0</xdr:colOff>
      <xdr:row>30</xdr:row>
      <xdr:rowOff>0</xdr:rowOff>
    </xdr:to>
    <xdr:graphicFrame macro="">
      <xdr:nvGraphicFramePr>
        <xdr:cNvPr id="819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G12" sqref="G12"/>
    </sheetView>
  </sheetViews>
  <sheetFormatPr defaultRowHeight="12.75" x14ac:dyDescent="0.2"/>
  <cols>
    <col min="1" max="1" width="12.28515625" style="4" customWidth="1"/>
    <col min="2" max="5" width="9.140625" style="4"/>
    <col min="6" max="6" width="10.5703125" style="4" customWidth="1"/>
    <col min="7" max="16384" width="9.140625" style="4"/>
  </cols>
  <sheetData>
    <row r="1" spans="1:14" x14ac:dyDescent="0.2">
      <c r="A1" s="1" t="s">
        <v>0</v>
      </c>
      <c r="B1" s="2"/>
      <c r="C1" s="2"/>
      <c r="D1" s="2"/>
      <c r="E1" s="2"/>
      <c r="F1" s="3"/>
    </row>
    <row r="2" spans="1:14" x14ac:dyDescent="0.2">
      <c r="A2" s="5" t="s">
        <v>1</v>
      </c>
      <c r="B2" s="6"/>
      <c r="C2" s="6"/>
      <c r="D2" s="6"/>
      <c r="E2" s="6"/>
      <c r="F2" s="7"/>
    </row>
    <row r="3" spans="1:14" x14ac:dyDescent="0.2">
      <c r="A3" s="5" t="s">
        <v>2</v>
      </c>
      <c r="B3" s="6"/>
      <c r="C3" s="6"/>
      <c r="D3" s="6"/>
      <c r="E3" s="6"/>
      <c r="F3" s="8"/>
    </row>
    <row r="4" spans="1:14" x14ac:dyDescent="0.2">
      <c r="A4" s="5" t="s">
        <v>3</v>
      </c>
      <c r="B4" s="6"/>
      <c r="C4" s="6"/>
      <c r="D4" s="6"/>
      <c r="E4" s="6"/>
      <c r="F4" s="8"/>
    </row>
    <row r="5" spans="1:14" x14ac:dyDescent="0.2">
      <c r="A5" s="5" t="s">
        <v>4</v>
      </c>
      <c r="B5" s="6"/>
      <c r="C5" s="6"/>
      <c r="D5" s="6"/>
      <c r="E5" s="6"/>
      <c r="F5" s="8"/>
    </row>
    <row r="6" spans="1:14" x14ac:dyDescent="0.2">
      <c r="A6" s="9" t="s">
        <v>5</v>
      </c>
      <c r="B6" s="10"/>
      <c r="C6" s="10"/>
      <c r="D6" s="10"/>
      <c r="E6" s="10"/>
      <c r="F6" s="11"/>
    </row>
    <row r="8" spans="1:14" x14ac:dyDescent="0.2">
      <c r="B8" s="12" t="s">
        <v>72</v>
      </c>
    </row>
    <row r="10" spans="1:14" x14ac:dyDescent="0.2">
      <c r="B10" s="4" t="s">
        <v>6</v>
      </c>
      <c r="C10" s="4" t="s">
        <v>7</v>
      </c>
      <c r="D10" s="4" t="s">
        <v>8</v>
      </c>
      <c r="E10" s="4" t="s">
        <v>9</v>
      </c>
    </row>
    <row r="11" spans="1:14" x14ac:dyDescent="0.2">
      <c r="A11" s="4" t="s">
        <v>10</v>
      </c>
      <c r="B11" s="4">
        <v>22160</v>
      </c>
      <c r="C11" s="4">
        <v>22300</v>
      </c>
      <c r="D11" s="4">
        <v>19600</v>
      </c>
      <c r="E11" s="4">
        <v>21300</v>
      </c>
    </row>
    <row r="12" spans="1:14" x14ac:dyDescent="0.2">
      <c r="A12" s="4" t="s">
        <v>11</v>
      </c>
      <c r="B12" s="4">
        <v>13262</v>
      </c>
      <c r="C12" s="4">
        <v>12500</v>
      </c>
      <c r="D12" s="4">
        <v>14800</v>
      </c>
      <c r="E12" s="4">
        <v>15800</v>
      </c>
    </row>
    <row r="13" spans="1:14" x14ac:dyDescent="0.2">
      <c r="A13" s="4" t="s">
        <v>12</v>
      </c>
      <c r="B13" s="4">
        <v>14300</v>
      </c>
      <c r="C13" s="4">
        <v>16900</v>
      </c>
      <c r="D13" s="4">
        <v>12600</v>
      </c>
      <c r="E13" s="4">
        <v>13100</v>
      </c>
    </row>
    <row r="14" spans="1:14" x14ac:dyDescent="0.2">
      <c r="A14" s="4" t="s">
        <v>13</v>
      </c>
      <c r="B14" s="4">
        <v>28700</v>
      </c>
      <c r="C14" s="4">
        <v>24500</v>
      </c>
      <c r="D14" s="4">
        <v>21600</v>
      </c>
      <c r="E14" s="4">
        <v>23400</v>
      </c>
      <c r="H14" s="1" t="s">
        <v>14</v>
      </c>
      <c r="I14" s="13"/>
      <c r="J14" s="13"/>
      <c r="K14" s="13"/>
      <c r="L14" s="13"/>
      <c r="M14" s="13"/>
      <c r="N14" s="14"/>
    </row>
    <row r="15" spans="1:14" x14ac:dyDescent="0.2">
      <c r="A15" s="4" t="s">
        <v>15</v>
      </c>
      <c r="B15" s="4">
        <f>SUM(B11:B14)</f>
        <v>78422</v>
      </c>
      <c r="C15" s="4">
        <f>SUM(C11:C14)</f>
        <v>76200</v>
      </c>
      <c r="D15" s="4">
        <f>SUM(D11:D14)</f>
        <v>68600</v>
      </c>
      <c r="E15" s="4">
        <f>SUM(E11:E14)</f>
        <v>73600</v>
      </c>
      <c r="H15" s="15" t="s">
        <v>16</v>
      </c>
      <c r="I15" s="16"/>
      <c r="J15" s="16"/>
      <c r="K15" s="16"/>
      <c r="L15" s="16"/>
      <c r="M15" s="16"/>
      <c r="N15" s="7"/>
    </row>
    <row r="16" spans="1:14" x14ac:dyDescent="0.2">
      <c r="H16" s="15" t="s">
        <v>17</v>
      </c>
      <c r="I16" s="16"/>
      <c r="J16" s="16"/>
      <c r="K16" s="16"/>
      <c r="L16" s="16"/>
      <c r="M16" s="16"/>
      <c r="N16" s="7"/>
    </row>
    <row r="17" spans="2:14" x14ac:dyDescent="0.2">
      <c r="H17" s="15" t="s">
        <v>18</v>
      </c>
      <c r="I17" s="16"/>
      <c r="J17" s="16"/>
      <c r="K17" s="16"/>
      <c r="L17" s="16"/>
      <c r="M17" s="16"/>
      <c r="N17" s="7"/>
    </row>
    <row r="18" spans="2:14" x14ac:dyDescent="0.2">
      <c r="B18" s="17" t="s">
        <v>19</v>
      </c>
      <c r="H18" s="15" t="s">
        <v>20</v>
      </c>
      <c r="I18" s="16"/>
      <c r="J18" s="16"/>
      <c r="K18" s="16"/>
      <c r="L18" s="16"/>
      <c r="M18" s="16"/>
      <c r="N18" s="7"/>
    </row>
    <row r="19" spans="2:14" x14ac:dyDescent="0.2">
      <c r="H19" s="15" t="s">
        <v>21</v>
      </c>
      <c r="I19" s="16"/>
      <c r="J19" s="16"/>
      <c r="K19" s="16"/>
      <c r="L19" s="16"/>
      <c r="M19" s="16"/>
      <c r="N19" s="7"/>
    </row>
    <row r="20" spans="2:14" x14ac:dyDescent="0.2">
      <c r="H20" s="18" t="s">
        <v>22</v>
      </c>
      <c r="I20" s="19"/>
      <c r="J20" s="19"/>
      <c r="K20" s="19"/>
      <c r="L20" s="19"/>
      <c r="M20" s="19"/>
      <c r="N20" s="20"/>
    </row>
    <row r="37" spans="2:14" x14ac:dyDescent="0.2">
      <c r="B37" s="17" t="s">
        <v>23</v>
      </c>
      <c r="H37" s="1" t="s">
        <v>24</v>
      </c>
      <c r="I37" s="13"/>
      <c r="J37" s="13"/>
      <c r="K37" s="13"/>
      <c r="L37" s="13"/>
      <c r="M37" s="13"/>
      <c r="N37" s="14"/>
    </row>
    <row r="38" spans="2:14" x14ac:dyDescent="0.2">
      <c r="H38" s="15" t="s">
        <v>25</v>
      </c>
      <c r="I38" s="16"/>
      <c r="J38" s="16"/>
      <c r="K38" s="16"/>
      <c r="L38" s="16"/>
      <c r="M38" s="16"/>
      <c r="N38" s="7"/>
    </row>
    <row r="39" spans="2:14" x14ac:dyDescent="0.2">
      <c r="H39" s="15" t="s">
        <v>26</v>
      </c>
      <c r="I39" s="16"/>
      <c r="J39" s="16"/>
      <c r="K39" s="16"/>
      <c r="L39" s="16"/>
      <c r="M39" s="16"/>
      <c r="N39" s="7"/>
    </row>
    <row r="40" spans="2:14" x14ac:dyDescent="0.2">
      <c r="H40" s="15" t="s">
        <v>27</v>
      </c>
      <c r="I40" s="16"/>
      <c r="J40" s="16"/>
      <c r="K40" s="16"/>
      <c r="L40" s="16"/>
      <c r="M40" s="16"/>
      <c r="N40" s="7"/>
    </row>
    <row r="41" spans="2:14" x14ac:dyDescent="0.2">
      <c r="H41" s="21"/>
      <c r="I41" s="16"/>
      <c r="J41" s="16"/>
      <c r="K41" s="16"/>
      <c r="L41" s="16"/>
      <c r="M41" s="16"/>
      <c r="N41" s="7"/>
    </row>
    <row r="42" spans="2:14" x14ac:dyDescent="0.2">
      <c r="H42" s="22" t="s">
        <v>28</v>
      </c>
      <c r="I42" s="19"/>
      <c r="J42" s="19"/>
      <c r="K42" s="19"/>
      <c r="L42" s="19"/>
      <c r="M42" s="19"/>
      <c r="N42" s="20"/>
    </row>
  </sheetData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9" workbookViewId="0">
      <selection activeCell="F21" activeCellId="1" sqref="A21:A25 F21:F25"/>
    </sheetView>
  </sheetViews>
  <sheetFormatPr defaultRowHeight="12.75" x14ac:dyDescent="0.2"/>
  <cols>
    <col min="1" max="1" width="15.85546875" style="4" customWidth="1"/>
    <col min="2" max="8" width="9.140625" style="4"/>
    <col min="9" max="9" width="14.42578125" style="4" customWidth="1"/>
    <col min="10" max="16384" width="9.140625" style="4"/>
  </cols>
  <sheetData>
    <row r="1" spans="1:9" x14ac:dyDescent="0.2">
      <c r="A1" s="23" t="s">
        <v>53</v>
      </c>
      <c r="B1" s="24"/>
      <c r="C1" s="24"/>
      <c r="D1" s="24"/>
      <c r="E1" s="24"/>
      <c r="F1" s="24"/>
      <c r="G1" s="24"/>
      <c r="H1" s="24"/>
      <c r="I1" s="25"/>
    </row>
    <row r="2" spans="1:9" x14ac:dyDescent="0.2">
      <c r="A2" s="26" t="s">
        <v>29</v>
      </c>
      <c r="B2" s="27"/>
      <c r="C2" s="27"/>
      <c r="D2" s="27"/>
      <c r="E2" s="27"/>
      <c r="F2" s="27"/>
      <c r="G2" s="27"/>
      <c r="H2" s="27"/>
      <c r="I2" s="28"/>
    </row>
    <row r="3" spans="1:9" x14ac:dyDescent="0.2">
      <c r="A3" s="29" t="s">
        <v>70</v>
      </c>
      <c r="B3" s="27"/>
      <c r="C3" s="27"/>
      <c r="D3" s="27"/>
      <c r="E3" s="27"/>
      <c r="F3" s="27"/>
      <c r="G3" s="27"/>
      <c r="H3" s="27"/>
      <c r="I3" s="28"/>
    </row>
    <row r="4" spans="1:9" x14ac:dyDescent="0.2">
      <c r="A4" s="30" t="s">
        <v>30</v>
      </c>
      <c r="B4" s="27"/>
      <c r="C4" s="27"/>
      <c r="D4" s="27"/>
      <c r="E4" s="27"/>
      <c r="F4" s="27"/>
      <c r="G4" s="27"/>
      <c r="H4" s="27"/>
      <c r="I4" s="28"/>
    </row>
    <row r="5" spans="1:9" x14ac:dyDescent="0.2">
      <c r="A5" s="29" t="s">
        <v>31</v>
      </c>
      <c r="B5" s="27"/>
      <c r="C5" s="27"/>
      <c r="D5" s="27"/>
      <c r="E5" s="27"/>
      <c r="F5" s="27"/>
      <c r="G5" s="27"/>
      <c r="H5" s="27"/>
      <c r="I5" s="28"/>
    </row>
    <row r="6" spans="1:9" x14ac:dyDescent="0.2">
      <c r="A6" s="29" t="s">
        <v>32</v>
      </c>
      <c r="B6" s="27"/>
      <c r="C6" s="27"/>
      <c r="D6" s="27"/>
      <c r="E6" s="27"/>
      <c r="F6" s="27"/>
      <c r="G6" s="27"/>
      <c r="H6" s="27"/>
      <c r="I6" s="28"/>
    </row>
    <row r="7" spans="1:9" x14ac:dyDescent="0.2">
      <c r="A7" s="29" t="s">
        <v>33</v>
      </c>
      <c r="B7" s="27"/>
      <c r="C7" s="27"/>
      <c r="D7" s="27"/>
      <c r="E7" s="27"/>
      <c r="F7" s="27"/>
      <c r="G7" s="27"/>
      <c r="H7" s="27"/>
      <c r="I7" s="28"/>
    </row>
    <row r="8" spans="1:9" x14ac:dyDescent="0.2">
      <c r="A8" s="29" t="s">
        <v>34</v>
      </c>
      <c r="B8" s="27"/>
      <c r="C8" s="27"/>
      <c r="D8" s="27"/>
      <c r="E8" s="27"/>
      <c r="F8" s="27"/>
      <c r="G8" s="27"/>
      <c r="H8" s="27"/>
      <c r="I8" s="28"/>
    </row>
    <row r="9" spans="1:9" x14ac:dyDescent="0.2">
      <c r="A9" s="29"/>
      <c r="B9" s="27"/>
      <c r="C9" s="27"/>
      <c r="D9" s="27"/>
      <c r="E9" s="27"/>
      <c r="F9" s="27"/>
      <c r="G9" s="27"/>
      <c r="H9" s="27"/>
      <c r="I9" s="28"/>
    </row>
    <row r="10" spans="1:9" x14ac:dyDescent="0.2">
      <c r="A10" s="26" t="s">
        <v>35</v>
      </c>
      <c r="B10" s="27"/>
      <c r="C10" s="27"/>
      <c r="D10" s="27"/>
      <c r="E10" s="27"/>
      <c r="F10" s="27"/>
      <c r="G10" s="27"/>
      <c r="H10" s="27"/>
      <c r="I10" s="28"/>
    </row>
    <row r="11" spans="1:9" x14ac:dyDescent="0.2">
      <c r="A11" s="29" t="s">
        <v>54</v>
      </c>
      <c r="B11" s="27"/>
      <c r="C11" s="27"/>
      <c r="D11" s="27"/>
      <c r="E11" s="27"/>
      <c r="F11" s="27"/>
      <c r="G11" s="27"/>
      <c r="H11" s="27"/>
      <c r="I11" s="28"/>
    </row>
    <row r="12" spans="1:9" x14ac:dyDescent="0.2">
      <c r="A12" s="30" t="s">
        <v>36</v>
      </c>
      <c r="B12" s="27"/>
      <c r="C12" s="27"/>
      <c r="D12" s="27"/>
      <c r="E12" s="27"/>
      <c r="F12" s="27"/>
      <c r="G12" s="27"/>
      <c r="H12" s="27"/>
      <c r="I12" s="28"/>
    </row>
    <row r="13" spans="1:9" x14ac:dyDescent="0.2">
      <c r="A13" s="29" t="s">
        <v>37</v>
      </c>
      <c r="B13" s="27"/>
      <c r="C13" s="27"/>
      <c r="D13" s="27"/>
      <c r="E13" s="27"/>
      <c r="F13" s="27"/>
      <c r="G13" s="27"/>
      <c r="H13" s="27"/>
      <c r="I13" s="28"/>
    </row>
    <row r="14" spans="1:9" x14ac:dyDescent="0.2">
      <c r="A14" s="29" t="s">
        <v>38</v>
      </c>
      <c r="B14" s="27"/>
      <c r="C14" s="27"/>
      <c r="D14" s="27"/>
      <c r="E14" s="27"/>
      <c r="F14" s="27"/>
      <c r="G14" s="27"/>
      <c r="H14" s="27"/>
      <c r="I14" s="28"/>
    </row>
    <row r="15" spans="1:9" ht="13.5" thickBot="1" x14ac:dyDescent="0.25">
      <c r="A15" s="31"/>
      <c r="B15" s="32"/>
      <c r="C15" s="32"/>
      <c r="D15" s="32"/>
      <c r="E15" s="32"/>
      <c r="F15" s="32"/>
      <c r="G15" s="32"/>
      <c r="H15" s="32"/>
      <c r="I15" s="33"/>
    </row>
    <row r="18" spans="1:9" ht="15.75" x14ac:dyDescent="0.25">
      <c r="A18" s="56" t="s">
        <v>39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57" t="s">
        <v>69</v>
      </c>
      <c r="B19" s="57"/>
      <c r="C19" s="57"/>
      <c r="D19" s="57"/>
      <c r="E19" s="57"/>
      <c r="F19" s="57"/>
      <c r="G19" s="57"/>
      <c r="H19" s="57"/>
      <c r="I19" s="57"/>
    </row>
    <row r="20" spans="1:9" ht="13.5" thickBot="1" x14ac:dyDescent="0.25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3.5" thickBot="1" x14ac:dyDescent="0.25">
      <c r="A21" s="35"/>
      <c r="B21" s="36" t="s">
        <v>40</v>
      </c>
      <c r="C21" s="36" t="s">
        <v>41</v>
      </c>
      <c r="D21" s="36" t="s">
        <v>42</v>
      </c>
      <c r="E21" s="37" t="s">
        <v>43</v>
      </c>
      <c r="F21" s="36" t="s">
        <v>44</v>
      </c>
      <c r="G21" s="36" t="s">
        <v>45</v>
      </c>
      <c r="H21" s="36" t="s">
        <v>46</v>
      </c>
      <c r="I21" s="37" t="s">
        <v>47</v>
      </c>
    </row>
    <row r="22" spans="1:9" x14ac:dyDescent="0.2">
      <c r="A22" s="38" t="s">
        <v>48</v>
      </c>
      <c r="B22" s="39">
        <v>400</v>
      </c>
      <c r="C22" s="39">
        <v>500</v>
      </c>
      <c r="D22" s="39">
        <v>800</v>
      </c>
      <c r="E22" s="38">
        <f>SUM(B22:D22)</f>
        <v>1700</v>
      </c>
      <c r="F22" s="39">
        <v>800</v>
      </c>
      <c r="G22" s="39">
        <v>920</v>
      </c>
      <c r="H22" s="39">
        <v>750</v>
      </c>
      <c r="I22" s="38">
        <f>SUM(F22:H22)</f>
        <v>2470</v>
      </c>
    </row>
    <row r="23" spans="1:9" x14ac:dyDescent="0.2">
      <c r="A23" s="38" t="s">
        <v>49</v>
      </c>
      <c r="B23" s="39">
        <v>500</v>
      </c>
      <c r="C23" s="39">
        <v>1200</v>
      </c>
      <c r="D23" s="39">
        <v>540</v>
      </c>
      <c r="E23" s="38">
        <f>SUM(B23:D23)</f>
        <v>2240</v>
      </c>
      <c r="F23" s="39">
        <v>1400</v>
      </c>
      <c r="G23" s="39">
        <v>680</v>
      </c>
      <c r="H23" s="39">
        <v>890</v>
      </c>
      <c r="I23" s="38">
        <f>SUM(F23:H23)</f>
        <v>2970</v>
      </c>
    </row>
    <row r="24" spans="1:9" x14ac:dyDescent="0.2">
      <c r="A24" s="38" t="s">
        <v>50</v>
      </c>
      <c r="B24" s="39">
        <v>650</v>
      </c>
      <c r="C24" s="39">
        <v>380</v>
      </c>
      <c r="D24" s="39">
        <v>460</v>
      </c>
      <c r="E24" s="38">
        <f>SUM(B24:D24)</f>
        <v>1490</v>
      </c>
      <c r="F24" s="39">
        <v>790</v>
      </c>
      <c r="G24" s="39">
        <v>430</v>
      </c>
      <c r="H24" s="39">
        <v>950</v>
      </c>
      <c r="I24" s="38">
        <f>SUM(F24:H24)</f>
        <v>2170</v>
      </c>
    </row>
    <row r="25" spans="1:9" ht="13.5" thickBot="1" x14ac:dyDescent="0.25">
      <c r="A25" s="38" t="s">
        <v>51</v>
      </c>
      <c r="B25" s="39">
        <v>810</v>
      </c>
      <c r="C25" s="39">
        <v>650</v>
      </c>
      <c r="D25" s="39">
        <v>500</v>
      </c>
      <c r="E25" s="38">
        <f>SUM(B25:D25)</f>
        <v>1960</v>
      </c>
      <c r="F25" s="39">
        <v>520</v>
      </c>
      <c r="G25" s="39">
        <v>350</v>
      </c>
      <c r="H25" s="39">
        <v>680</v>
      </c>
      <c r="I25" s="38">
        <f>SUM(F25:H25)</f>
        <v>1550</v>
      </c>
    </row>
    <row r="26" spans="1:9" ht="13.5" thickBot="1" x14ac:dyDescent="0.25">
      <c r="A26" s="35" t="s">
        <v>52</v>
      </c>
      <c r="B26" s="40">
        <f>SUM(B22:B25)</f>
        <v>2360</v>
      </c>
      <c r="C26" s="40">
        <f>SUM(C22:C25)</f>
        <v>2730</v>
      </c>
      <c r="D26" s="40">
        <f>SUM(D22:D25)</f>
        <v>2300</v>
      </c>
      <c r="E26" s="35">
        <f>SUM(B26:D26)</f>
        <v>7390</v>
      </c>
      <c r="F26" s="40">
        <f>SUM(F22:F25)</f>
        <v>3510</v>
      </c>
      <c r="G26" s="40">
        <f>SUM(G22:G25)</f>
        <v>2380</v>
      </c>
      <c r="H26" s="40">
        <f>SUM(H22:H25)</f>
        <v>3270</v>
      </c>
      <c r="I26" s="35">
        <f>SUM(F26:H26)</f>
        <v>9160</v>
      </c>
    </row>
  </sheetData>
  <mergeCells count="2">
    <mergeCell ref="A18:I18"/>
    <mergeCell ref="A19:I19"/>
  </mergeCells>
  <phoneticPr fontId="5" type="noConversion"/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activeCell="B25" sqref="B25"/>
    </sheetView>
  </sheetViews>
  <sheetFormatPr defaultRowHeight="12.75" x14ac:dyDescent="0.2"/>
  <cols>
    <col min="1" max="1" width="17.5703125" style="42" customWidth="1"/>
    <col min="2" max="2" width="12.28515625" style="42" customWidth="1"/>
    <col min="3" max="4" width="9.140625" style="42"/>
    <col min="5" max="5" width="13.42578125" style="42" customWidth="1"/>
    <col min="6" max="16384" width="9.140625" style="42"/>
  </cols>
  <sheetData>
    <row r="1" spans="1:14" ht="15.75" x14ac:dyDescent="0.25">
      <c r="A1" s="41" t="s">
        <v>55</v>
      </c>
      <c r="B1" s="41" t="s">
        <v>56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43" customFormat="1" ht="15.75" x14ac:dyDescent="0.25">
      <c r="A2" s="41"/>
      <c r="B2" s="41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43" customFormat="1" ht="15.75" x14ac:dyDescent="0.25">
      <c r="A3" s="41"/>
      <c r="B3" s="41" t="s">
        <v>58</v>
      </c>
      <c r="C3" s="41"/>
      <c r="D3" s="41"/>
      <c r="E3" s="41"/>
      <c r="F3" s="41" t="s">
        <v>59</v>
      </c>
      <c r="G3" s="41"/>
      <c r="H3" s="41"/>
      <c r="I3" s="41"/>
      <c r="J3" s="41"/>
      <c r="K3" s="41"/>
      <c r="L3" s="41"/>
      <c r="M3" s="41"/>
      <c r="N3" s="41"/>
    </row>
    <row r="4" spans="1:14" s="43" customFormat="1" ht="15.75" x14ac:dyDescent="0.25">
      <c r="A4" s="41"/>
      <c r="B4" s="41"/>
      <c r="C4" s="41"/>
      <c r="D4" s="41"/>
      <c r="E4" s="41"/>
      <c r="F4" s="41" t="s">
        <v>60</v>
      </c>
      <c r="G4" s="41"/>
      <c r="H4" s="41"/>
      <c r="I4" s="41"/>
      <c r="J4" s="41"/>
      <c r="K4" s="41"/>
      <c r="L4" s="41"/>
      <c r="M4" s="41"/>
      <c r="N4" s="41"/>
    </row>
    <row r="5" spans="1:14" s="43" customFormat="1" ht="15.75" x14ac:dyDescent="0.25">
      <c r="A5" s="41"/>
      <c r="B5" s="41"/>
      <c r="C5" s="41"/>
      <c r="D5" s="41"/>
      <c r="E5" s="41"/>
      <c r="F5" s="41" t="s">
        <v>61</v>
      </c>
      <c r="G5" s="41"/>
      <c r="H5" s="41"/>
      <c r="I5" s="41"/>
      <c r="J5" s="41"/>
      <c r="K5" s="41"/>
      <c r="L5" s="41"/>
      <c r="M5" s="41"/>
      <c r="N5" s="41"/>
    </row>
    <row r="6" spans="1:14" ht="15.75" x14ac:dyDescent="0.25">
      <c r="A6" s="41"/>
      <c r="B6" s="41"/>
      <c r="C6" s="41"/>
      <c r="D6" s="41"/>
      <c r="E6" s="41"/>
      <c r="F6" s="41" t="s">
        <v>62</v>
      </c>
      <c r="G6" s="41"/>
      <c r="H6" s="41"/>
      <c r="I6" s="41"/>
      <c r="J6" s="41"/>
      <c r="K6" s="41"/>
      <c r="L6" s="41"/>
      <c r="M6" s="41"/>
      <c r="N6" s="41"/>
    </row>
    <row r="7" spans="1:14" ht="15.75" x14ac:dyDescent="0.25">
      <c r="A7" s="41"/>
      <c r="B7" s="41"/>
      <c r="C7" s="41"/>
      <c r="D7" s="41"/>
      <c r="E7" s="41"/>
      <c r="F7" s="41" t="s">
        <v>63</v>
      </c>
      <c r="G7" s="41"/>
      <c r="H7" s="41"/>
      <c r="I7" s="41"/>
      <c r="J7" s="41"/>
      <c r="K7" s="41"/>
      <c r="L7" s="41"/>
      <c r="M7" s="41"/>
      <c r="N7" s="41"/>
    </row>
    <row r="8" spans="1:14" ht="15.7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3.5" thickBot="1" x14ac:dyDescent="0.25"/>
    <row r="10" spans="1:14" ht="15.75" thickBot="1" x14ac:dyDescent="0.25">
      <c r="A10" s="58" t="s">
        <v>71</v>
      </c>
      <c r="B10" s="59"/>
      <c r="C10" s="59"/>
      <c r="D10" s="60"/>
    </row>
    <row r="11" spans="1:14" ht="16.5" thickBot="1" x14ac:dyDescent="0.3">
      <c r="A11" s="44" t="s">
        <v>64</v>
      </c>
      <c r="B11" s="45" t="s">
        <v>65</v>
      </c>
      <c r="C11" s="44" t="s">
        <v>66</v>
      </c>
      <c r="D11" s="46" t="s">
        <v>67</v>
      </c>
    </row>
    <row r="12" spans="1:14" ht="15.75" x14ac:dyDescent="0.25">
      <c r="A12" s="47" t="s">
        <v>68</v>
      </c>
      <c r="B12" s="48">
        <v>2178.4049163084187</v>
      </c>
      <c r="C12" s="48">
        <v>411.12788504557329</v>
      </c>
      <c r="D12" s="49">
        <v>247.98216825461571</v>
      </c>
    </row>
    <row r="13" spans="1:14" ht="15.75" x14ac:dyDescent="0.25">
      <c r="A13" s="50" t="s">
        <v>79</v>
      </c>
      <c r="B13" s="51">
        <v>2369.5119300191946</v>
      </c>
      <c r="C13" s="51">
        <v>2631.6960006757295</v>
      </c>
      <c r="D13" s="52">
        <v>377.22675512826999</v>
      </c>
    </row>
    <row r="14" spans="1:14" ht="15.75" x14ac:dyDescent="0.25">
      <c r="A14" s="50" t="s">
        <v>78</v>
      </c>
      <c r="B14" s="51">
        <v>1667.5763499102036</v>
      </c>
      <c r="C14" s="51">
        <v>1137.6896032126635</v>
      </c>
      <c r="D14" s="52">
        <v>1593.2139847880401</v>
      </c>
    </row>
    <row r="15" spans="1:14" ht="15.75" x14ac:dyDescent="0.25">
      <c r="A15" s="50" t="s">
        <v>77</v>
      </c>
      <c r="B15" s="51">
        <v>2616.5028952457669</v>
      </c>
      <c r="C15" s="51">
        <v>1073.0917687943427</v>
      </c>
      <c r="D15" s="52">
        <v>2100.8978739141417</v>
      </c>
    </row>
    <row r="16" spans="1:14" ht="15.75" x14ac:dyDescent="0.25">
      <c r="A16" s="50" t="s">
        <v>76</v>
      </c>
      <c r="B16" s="51">
        <v>2517.6403332726591</v>
      </c>
      <c r="C16" s="51">
        <v>1675.8282600634313</v>
      </c>
      <c r="D16" s="52">
        <v>2160.8289046106402</v>
      </c>
    </row>
    <row r="17" spans="1:4" ht="15.75" x14ac:dyDescent="0.25">
      <c r="A17" s="50" t="s">
        <v>75</v>
      </c>
      <c r="B17" s="51">
        <v>1165.5336582331188</v>
      </c>
      <c r="C17" s="51">
        <v>523.7363648766609</v>
      </c>
      <c r="D17" s="52">
        <v>2498.0219864089527</v>
      </c>
    </row>
    <row r="18" spans="1:4" ht="15.75" x14ac:dyDescent="0.25">
      <c r="A18" s="50" t="s">
        <v>74</v>
      </c>
      <c r="B18" s="51">
        <v>1274.9641530498579</v>
      </c>
      <c r="C18" s="51">
        <v>428.78910879575824</v>
      </c>
      <c r="D18" s="52">
        <v>2661.0501709192445</v>
      </c>
    </row>
    <row r="19" spans="1:4" ht="16.5" thickBot="1" x14ac:dyDescent="0.3">
      <c r="A19" s="53" t="s">
        <v>73</v>
      </c>
      <c r="B19" s="54">
        <v>2566.9767603099999</v>
      </c>
      <c r="C19" s="54">
        <v>1696.5539696493558</v>
      </c>
      <c r="D19" s="55">
        <v>2922.3376017080918</v>
      </c>
    </row>
  </sheetData>
  <mergeCells count="1">
    <mergeCell ref="A10:D10"/>
  </mergeCells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Graf1</vt:lpstr>
      <vt:lpstr>Graf2</vt:lpstr>
      <vt:lpstr>Graf3</vt:lpstr>
    </vt:vector>
  </TitlesOfParts>
  <Company>domov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MarcelaH</cp:lastModifiedBy>
  <cp:lastPrinted>2007-04-20T12:50:37Z</cp:lastPrinted>
  <dcterms:created xsi:type="dcterms:W3CDTF">2003-01-21T17:39:45Z</dcterms:created>
  <dcterms:modified xsi:type="dcterms:W3CDTF">2015-03-01T21:08:36Z</dcterms:modified>
</cp:coreProperties>
</file>